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/>
  <mc:AlternateContent xmlns:mc="http://schemas.openxmlformats.org/markup-compatibility/2006">
    <mc:Choice Requires="x15">
      <x15ac:absPath xmlns:x15ac="http://schemas.microsoft.com/office/spreadsheetml/2010/11/ac" url="H:\Communications\Christiansen Files\Chaffee's Files\Wage Thresholds &amp; Distressed Counties\FY2018\"/>
    </mc:Choice>
  </mc:AlternateContent>
  <bookViews>
    <workbookView xWindow="0" yWindow="0" windowWidth="28800" windowHeight="13020"/>
  </bookViews>
  <sheets>
    <sheet name="Wages by City" sheetId="1" r:id="rId1"/>
    <sheet name="Wages by City and Zip Code" sheetId="3" r:id="rId2"/>
    <sheet name="Distressed Counties" sheetId="7" r:id="rId3"/>
    <sheet name="Sheet1" sheetId="4" state="hidden" r:id="rId4"/>
    <sheet name="Sheet2" sheetId="5" state="hidden" r:id="rId5"/>
  </sheets>
  <externalReferences>
    <externalReference r:id="rId6"/>
  </externalReferences>
  <definedNames>
    <definedName name="Cities">Sheet1!$A$1:$A$941</definedName>
    <definedName name="City">[1]Sheet1!$A$1:$A$941</definedName>
    <definedName name="Counties">'Wages by City'!$C$6:$C$118</definedName>
    <definedName name="Counties2">#REF!</definedName>
    <definedName name="ZIP">[1]Sheet2!$A$1:$A$1011</definedName>
    <definedName name="ZIPCodes">Sheet2!$A$1:$A$1011</definedName>
  </definedNames>
  <calcPr calcId="171027"/>
</workbook>
</file>

<file path=xl/calcChain.xml><?xml version="1.0" encoding="utf-8"?>
<calcChain xmlns="http://schemas.openxmlformats.org/spreadsheetml/2006/main">
  <c r="D3" i="3" l="1"/>
  <c r="H3" i="3" s="1"/>
  <c r="B3" i="3"/>
  <c r="F3" i="1"/>
  <c r="E3" i="1"/>
  <c r="D3" i="1"/>
  <c r="C3" i="1"/>
  <c r="G3" i="1" s="1"/>
  <c r="E3" i="3" l="1"/>
  <c r="F3" i="3"/>
  <c r="G3" i="3"/>
</calcChain>
</file>

<file path=xl/sharedStrings.xml><?xml version="1.0" encoding="utf-8"?>
<sst xmlns="http://schemas.openxmlformats.org/spreadsheetml/2006/main" count="5176" uniqueCount="1029">
  <si>
    <t>County</t>
  </si>
  <si>
    <t>Adel</t>
  </si>
  <si>
    <t>Dallas</t>
  </si>
  <si>
    <t>Albia</t>
  </si>
  <si>
    <t>Monroe</t>
  </si>
  <si>
    <t>Algona</t>
  </si>
  <si>
    <t>Kossuth</t>
  </si>
  <si>
    <t>Allison</t>
  </si>
  <si>
    <t>Butler</t>
  </si>
  <si>
    <t>Amanas</t>
  </si>
  <si>
    <t>Iowa</t>
  </si>
  <si>
    <t>Ames</t>
  </si>
  <si>
    <t>Story</t>
  </si>
  <si>
    <t>Ankeny</t>
  </si>
  <si>
    <t>Polk</t>
  </si>
  <si>
    <t>Atlantic</t>
  </si>
  <si>
    <t>Cass</t>
  </si>
  <si>
    <t>Audubon</t>
  </si>
  <si>
    <t>Avoca</t>
  </si>
  <si>
    <t>Pottawattamie</t>
  </si>
  <si>
    <t>Bedford</t>
  </si>
  <si>
    <t>Taylor</t>
  </si>
  <si>
    <t>Belle Plaine</t>
  </si>
  <si>
    <t>Benton</t>
  </si>
  <si>
    <t>Belmond</t>
  </si>
  <si>
    <t>Wright</t>
  </si>
  <si>
    <t>Bloomfield</t>
  </si>
  <si>
    <t>Davis</t>
  </si>
  <si>
    <t>Boone</t>
  </si>
  <si>
    <t>Britt</t>
  </si>
  <si>
    <t>Hancock</t>
  </si>
  <si>
    <t>Burlington</t>
  </si>
  <si>
    <t>Des Moines</t>
  </si>
  <si>
    <t>Carlisle</t>
  </si>
  <si>
    <t>Warren</t>
  </si>
  <si>
    <t>Carroll</t>
  </si>
  <si>
    <t>Cedar Rapids</t>
  </si>
  <si>
    <t>Linn</t>
  </si>
  <si>
    <t>Centerville</t>
  </si>
  <si>
    <t>Appanoose</t>
  </si>
  <si>
    <t>Chariton</t>
  </si>
  <si>
    <t>Lucas</t>
  </si>
  <si>
    <t>Charles City</t>
  </si>
  <si>
    <t>Floyd</t>
  </si>
  <si>
    <t>Cherokee</t>
  </si>
  <si>
    <t>Clarinda</t>
  </si>
  <si>
    <t>Page</t>
  </si>
  <si>
    <t>Clarion</t>
  </si>
  <si>
    <t>Clinton</t>
  </si>
  <si>
    <t>Columbus Junction</t>
  </si>
  <si>
    <t>Louisa</t>
  </si>
  <si>
    <t>Corning</t>
  </si>
  <si>
    <t>Adams</t>
  </si>
  <si>
    <t>Corydon</t>
  </si>
  <si>
    <t>Wayne</t>
  </si>
  <si>
    <t>Council Bluffs</t>
  </si>
  <si>
    <t>Cresco</t>
  </si>
  <si>
    <t>Howard</t>
  </si>
  <si>
    <t>Creston</t>
  </si>
  <si>
    <t>Union</t>
  </si>
  <si>
    <t>Decorah</t>
  </si>
  <si>
    <t>Winneshiek</t>
  </si>
  <si>
    <t>Denison</t>
  </si>
  <si>
    <t>Crawford</t>
  </si>
  <si>
    <t>Des Moines/Altoona/Pleasant Hill</t>
  </si>
  <si>
    <t>Polk/Warren</t>
  </si>
  <si>
    <t>DeWitt</t>
  </si>
  <si>
    <t>Dubuque</t>
  </si>
  <si>
    <t>Elkader</t>
  </si>
  <si>
    <t>Clayton</t>
  </si>
  <si>
    <t>Emmetsburg</t>
  </si>
  <si>
    <t>Palo Alto</t>
  </si>
  <si>
    <t>Estherville</t>
  </si>
  <si>
    <t>Emmet</t>
  </si>
  <si>
    <t>Fairfield</t>
  </si>
  <si>
    <t>Jefferson</t>
  </si>
  <si>
    <t>Forest City</t>
  </si>
  <si>
    <t>Hancock/Winnebago</t>
  </si>
  <si>
    <t>Fort Dodge</t>
  </si>
  <si>
    <t>Webster</t>
  </si>
  <si>
    <t>Fort Madison</t>
  </si>
  <si>
    <t>Lee</t>
  </si>
  <si>
    <t>Garner</t>
  </si>
  <si>
    <t>Glenwood</t>
  </si>
  <si>
    <t>Mills</t>
  </si>
  <si>
    <t>Greenfield</t>
  </si>
  <si>
    <t>Adair</t>
  </si>
  <si>
    <t>Grimes/Johnston/Urbandale</t>
  </si>
  <si>
    <t>Dallas/Polk</t>
  </si>
  <si>
    <t>Grinnell</t>
  </si>
  <si>
    <t>Poweshiek</t>
  </si>
  <si>
    <t>Grundy Center</t>
  </si>
  <si>
    <t>Grundy</t>
  </si>
  <si>
    <t>Guthrie Center</t>
  </si>
  <si>
    <t>Guthrie</t>
  </si>
  <si>
    <t>Hamburg</t>
  </si>
  <si>
    <t>Fremont</t>
  </si>
  <si>
    <t>Hampton</t>
  </si>
  <si>
    <t>Franklin</t>
  </si>
  <si>
    <t>Harlan</t>
  </si>
  <si>
    <t>Shelby</t>
  </si>
  <si>
    <t>Hawarden</t>
  </si>
  <si>
    <t>Sioux</t>
  </si>
  <si>
    <t>Humboldt</t>
  </si>
  <si>
    <t>Ida Grove</t>
  </si>
  <si>
    <t>Ida</t>
  </si>
  <si>
    <t>Independence</t>
  </si>
  <si>
    <t>Buchanan</t>
  </si>
  <si>
    <t>Indianola</t>
  </si>
  <si>
    <t>Iowa City/Coralville</t>
  </si>
  <si>
    <t>Johnson</t>
  </si>
  <si>
    <t>Iowa Falls</t>
  </si>
  <si>
    <t>Hardin</t>
  </si>
  <si>
    <t>Greene</t>
  </si>
  <si>
    <t>Kalona</t>
  </si>
  <si>
    <t>Washington</t>
  </si>
  <si>
    <t>Keokuk</t>
  </si>
  <si>
    <t>Knoxville</t>
  </si>
  <si>
    <t>Marion</t>
  </si>
  <si>
    <t>Lake Mills</t>
  </si>
  <si>
    <t>Winnebago</t>
  </si>
  <si>
    <t>Le Mars</t>
  </si>
  <si>
    <t>Plymouth</t>
  </si>
  <si>
    <t>Leon</t>
  </si>
  <si>
    <t>Decatur</t>
  </si>
  <si>
    <t>Manchester</t>
  </si>
  <si>
    <t>Delaware</t>
  </si>
  <si>
    <t>Maquoketa</t>
  </si>
  <si>
    <t>Clinton/Jackson</t>
  </si>
  <si>
    <t>Marshalltown</t>
  </si>
  <si>
    <t>Marshall</t>
  </si>
  <si>
    <t>Mason City/Clear Lake</t>
  </si>
  <si>
    <t>Cerro Gordo</t>
  </si>
  <si>
    <t>Missouri Valley</t>
  </si>
  <si>
    <t>Harrison</t>
  </si>
  <si>
    <t>Monticello</t>
  </si>
  <si>
    <t>Jones</t>
  </si>
  <si>
    <t>Mount Ayr</t>
  </si>
  <si>
    <t>Ringgold</t>
  </si>
  <si>
    <t>Mount Pleasant</t>
  </si>
  <si>
    <t>Henry</t>
  </si>
  <si>
    <t>Muscatine</t>
  </si>
  <si>
    <t>Nevada</t>
  </si>
  <si>
    <t>New Hampton</t>
  </si>
  <si>
    <t>Chickasaw</t>
  </si>
  <si>
    <t>Newton</t>
  </si>
  <si>
    <t>Jasper</t>
  </si>
  <si>
    <t>North Liberty</t>
  </si>
  <si>
    <t>Northwood</t>
  </si>
  <si>
    <t>Worth</t>
  </si>
  <si>
    <t>Norwalk</t>
  </si>
  <si>
    <t>Oelwein</t>
  </si>
  <si>
    <t>Fayette</t>
  </si>
  <si>
    <t>Onawa</t>
  </si>
  <si>
    <t>Monona</t>
  </si>
  <si>
    <t>Orange City/Alton</t>
  </si>
  <si>
    <t>Osage</t>
  </si>
  <si>
    <t>Mitchell</t>
  </si>
  <si>
    <t>Osceola</t>
  </si>
  <si>
    <t>Clarke</t>
  </si>
  <si>
    <t>Oskaloosa</t>
  </si>
  <si>
    <t>Mahaska</t>
  </si>
  <si>
    <t>Ottumwa</t>
  </si>
  <si>
    <t>Wapello</t>
  </si>
  <si>
    <t>Pella</t>
  </si>
  <si>
    <t>Perry</t>
  </si>
  <si>
    <t>Pocahontas</t>
  </si>
  <si>
    <t>Polk City</t>
  </si>
  <si>
    <t>Quad Cities</t>
  </si>
  <si>
    <t>Scott</t>
  </si>
  <si>
    <t>Red Oak</t>
  </si>
  <si>
    <t>Montgomery</t>
  </si>
  <si>
    <t>Rock Rapids</t>
  </si>
  <si>
    <t>Lyon</t>
  </si>
  <si>
    <t>Rock Valley</t>
  </si>
  <si>
    <t>Rockwell City</t>
  </si>
  <si>
    <t>Calhoun</t>
  </si>
  <si>
    <t>Sac City</t>
  </si>
  <si>
    <t>Sac</t>
  </si>
  <si>
    <t>Sheldon</t>
  </si>
  <si>
    <t>O'Brien/Sioux</t>
  </si>
  <si>
    <t>Sibley</t>
  </si>
  <si>
    <t>Shenandoah</t>
  </si>
  <si>
    <t>Fremont/Page</t>
  </si>
  <si>
    <t>Sigourney</t>
  </si>
  <si>
    <t>Sioux Center</t>
  </si>
  <si>
    <t>Sioux City</t>
  </si>
  <si>
    <t>Woodbury</t>
  </si>
  <si>
    <t>Solon</t>
  </si>
  <si>
    <t>Spencer</t>
  </si>
  <si>
    <t>Clay</t>
  </si>
  <si>
    <t>Spirit Lake</t>
  </si>
  <si>
    <t>Dickinson</t>
  </si>
  <si>
    <t>Storm Lake</t>
  </si>
  <si>
    <t>Buena Vista</t>
  </si>
  <si>
    <t>Tama/Toledo/Montour</t>
  </si>
  <si>
    <t>Tama</t>
  </si>
  <si>
    <t>Tiffin</t>
  </si>
  <si>
    <t>Tipton</t>
  </si>
  <si>
    <t>Cedar</t>
  </si>
  <si>
    <t>Vinton</t>
  </si>
  <si>
    <t>Waterloo/Cedar Falls</t>
  </si>
  <si>
    <t>Black Hawk</t>
  </si>
  <si>
    <t>Waukon</t>
  </si>
  <si>
    <t>Allamakee</t>
  </si>
  <si>
    <t>Waverly</t>
  </si>
  <si>
    <t>Bremer</t>
  </si>
  <si>
    <t>Webster City</t>
  </si>
  <si>
    <t>Hamilton</t>
  </si>
  <si>
    <t>West Branch</t>
  </si>
  <si>
    <t>Cedar/Johnson</t>
  </si>
  <si>
    <t>West Des Moines/Waukee</t>
  </si>
  <si>
    <t>Dallas/Madison/Polk/Warren</t>
  </si>
  <si>
    <t>West Liberty</t>
  </si>
  <si>
    <t>West Union</t>
  </si>
  <si>
    <t>Winterset</t>
  </si>
  <si>
    <t>Madison</t>
  </si>
  <si>
    <t>Anamosa</t>
  </si>
  <si>
    <t>Laborshed Number</t>
  </si>
  <si>
    <t>Jackson</t>
  </si>
  <si>
    <t>Van Buren</t>
  </si>
  <si>
    <t>Ackley</t>
  </si>
  <si>
    <t>Ackworth</t>
  </si>
  <si>
    <t>Afton</t>
  </si>
  <si>
    <t>Agency</t>
  </si>
  <si>
    <t>Ainsworth</t>
  </si>
  <si>
    <t>Akron</t>
  </si>
  <si>
    <t>Albert City</t>
  </si>
  <si>
    <t>Albion</t>
  </si>
  <si>
    <t>Alburnett</t>
  </si>
  <si>
    <t>Alden</t>
  </si>
  <si>
    <t>Alexander</t>
  </si>
  <si>
    <t>Alleman</t>
  </si>
  <si>
    <t>Allerton</t>
  </si>
  <si>
    <t>Alta</t>
  </si>
  <si>
    <t>Alta Vista</t>
  </si>
  <si>
    <t>Alton</t>
  </si>
  <si>
    <t>Altoona</t>
  </si>
  <si>
    <t>Alvord</t>
  </si>
  <si>
    <t>Amana</t>
  </si>
  <si>
    <t>Andover</t>
  </si>
  <si>
    <t>Andrew</t>
  </si>
  <si>
    <t>Anita</t>
  </si>
  <si>
    <t>Anthon</t>
  </si>
  <si>
    <t>Aplington</t>
  </si>
  <si>
    <t>Arcadia</t>
  </si>
  <si>
    <t>Archer</t>
  </si>
  <si>
    <t>Aredale</t>
  </si>
  <si>
    <t>Argyle</t>
  </si>
  <si>
    <t>Arion</t>
  </si>
  <si>
    <t>Arispe</t>
  </si>
  <si>
    <t>Arlington</t>
  </si>
  <si>
    <t>Armstrong</t>
  </si>
  <si>
    <t>Arnolds Park</t>
  </si>
  <si>
    <t>Arthur</t>
  </si>
  <si>
    <t>Ashton</t>
  </si>
  <si>
    <t>Aspinwall</t>
  </si>
  <si>
    <t>Atalissa</t>
  </si>
  <si>
    <t>Atkins</t>
  </si>
  <si>
    <t>Auburn</t>
  </si>
  <si>
    <t>Aurelia</t>
  </si>
  <si>
    <t>Aurora</t>
  </si>
  <si>
    <t>Austinville</t>
  </si>
  <si>
    <t>Ayrshire</t>
  </si>
  <si>
    <t>Badger</t>
  </si>
  <si>
    <t>Bagley</t>
  </si>
  <si>
    <t>Baldwin</t>
  </si>
  <si>
    <t>Bancroft</t>
  </si>
  <si>
    <t>Barnes City</t>
  </si>
  <si>
    <t>Barnum</t>
  </si>
  <si>
    <t>Batavia</t>
  </si>
  <si>
    <t>Battle Creek</t>
  </si>
  <si>
    <t>Baxter</t>
  </si>
  <si>
    <t>Bayard</t>
  </si>
  <si>
    <t>Beacon</t>
  </si>
  <si>
    <t>Beaman</t>
  </si>
  <si>
    <t>Beaver</t>
  </si>
  <si>
    <t>Bellevue</t>
  </si>
  <si>
    <t>Bennett</t>
  </si>
  <si>
    <t>Bernard</t>
  </si>
  <si>
    <t>Berwick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</si>
  <si>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</si>
  <si>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</si>
  <si>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</si>
  <si>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</si>
  <si>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</si>
  <si>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</si>
  <si>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</si>
  <si>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</si>
  <si>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</si>
  <si>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Blue Grass</t>
  </si>
  <si>
    <t>Bode</t>
  </si>
  <si>
    <t>Bonaparte</t>
  </si>
  <si>
    <t>Bondurant</t>
  </si>
  <si>
    <t>Booneville</t>
  </si>
  <si>
    <t>Bouton</t>
  </si>
  <si>
    <t>Boxholm</t>
  </si>
  <si>
    <t>Boyden</t>
  </si>
  <si>
    <t>Braddyville</t>
  </si>
  <si>
    <t>Bradford</t>
  </si>
  <si>
    <t>Bradgate</t>
  </si>
  <si>
    <t>Brandon</t>
  </si>
  <si>
    <t>Brayton</t>
  </si>
  <si>
    <t>Breda</t>
  </si>
  <si>
    <t>Bridgewater</t>
  </si>
  <si>
    <t>Brighton</t>
  </si>
  <si>
    <t>Bristow</t>
  </si>
  <si>
    <t>Bronson</t>
  </si>
  <si>
    <t>Brooklyn</t>
  </si>
  <si>
    <t>Brunsville</t>
  </si>
  <si>
    <t>Bryant</t>
  </si>
  <si>
    <t>Buckeye</t>
  </si>
  <si>
    <t>Buckingham</t>
  </si>
  <si>
    <t>Buffalo</t>
  </si>
  <si>
    <t>Buffalo Center</t>
  </si>
  <si>
    <t>Burnside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</si>
  <si>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</si>
  <si>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</si>
  <si>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</si>
  <si>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</si>
  <si>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</si>
  <si>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</si>
  <si>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</si>
  <si>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</si>
  <si>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</si>
  <si>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</si>
  <si>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</si>
  <si>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</si>
  <si>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</si>
  <si>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</si>
  <si>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</si>
  <si>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</si>
  <si>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</si>
  <si>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</si>
  <si>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Center Junction</t>
  </si>
  <si>
    <t>Center Point</t>
  </si>
  <si>
    <t>Central City</t>
  </si>
  <si>
    <t>Chapin</t>
  </si>
  <si>
    <t>Charlotte</t>
  </si>
  <si>
    <t>Charter Oak</t>
  </si>
  <si>
    <t>Chelsea</t>
  </si>
  <si>
    <t>Chester</t>
  </si>
  <si>
    <t>Chillicothe</t>
  </si>
  <si>
    <t>Churdan</t>
  </si>
  <si>
    <t>Cincinnati</t>
  </si>
  <si>
    <t>Clare</t>
  </si>
  <si>
    <t>Clarence</t>
  </si>
  <si>
    <t>Clarksville</t>
  </si>
  <si>
    <t>Clear Lake</t>
  </si>
  <si>
    <t>Clearfield</t>
  </si>
  <si>
    <t>Cleghorn</t>
  </si>
  <si>
    <t>Clemons</t>
  </si>
  <si>
    <t>Clermont</t>
  </si>
  <si>
    <t>Climbing Hill</t>
  </si>
  <si>
    <t>Clio</t>
  </si>
  <si>
    <t>Clive</t>
  </si>
  <si>
    <t>Clutier</t>
  </si>
  <si>
    <t>Coggon</t>
  </si>
  <si>
    <t>Coin</t>
  </si>
  <si>
    <t>Colesburg</t>
  </si>
  <si>
    <t>Colfax</t>
  </si>
  <si>
    <t>College Springs</t>
  </si>
  <si>
    <t>Collins</t>
  </si>
  <si>
    <t>Colo</t>
  </si>
  <si>
    <t>Columbia</t>
  </si>
  <si>
    <t>Columbus City</t>
  </si>
  <si>
    <t>Colwell</t>
  </si>
  <si>
    <t>Conesville</t>
  </si>
  <si>
    <t>Conrad</t>
  </si>
  <si>
    <t>Conroy</t>
  </si>
  <si>
    <t>Coon Rapids</t>
  </si>
  <si>
    <t>Cooper</t>
  </si>
  <si>
    <t>Coralville</t>
  </si>
  <si>
    <t>Correctionville</t>
  </si>
  <si>
    <t>Corwith</t>
  </si>
  <si>
    <t>Coulter</t>
  </si>
  <si>
    <t>Crawfordsville</t>
  </si>
  <si>
    <t>Crescent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</si>
  <si>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</si>
  <si>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</si>
  <si>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</si>
  <si>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</si>
  <si>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</si>
  <si>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</si>
  <si>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</si>
  <si>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</si>
  <si>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</si>
  <si>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</si>
  <si>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</si>
  <si>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</si>
  <si>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</si>
  <si>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</si>
  <si>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</si>
  <si>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</si>
  <si>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>De Soto</t>
  </si>
  <si>
    <t>Dedham</t>
  </si>
  <si>
    <t>Deep River</t>
  </si>
  <si>
    <t>Defiance</t>
  </si>
  <si>
    <t>Delhi</t>
  </si>
  <si>
    <t>Delmar</t>
  </si>
  <si>
    <t>Deloit</t>
  </si>
  <si>
    <t>Delta</t>
  </si>
  <si>
    <t>Denmark</t>
  </si>
  <si>
    <t>Denver</t>
  </si>
  <si>
    <t>Derby</t>
  </si>
  <si>
    <t>Dewar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</si>
  <si>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</si>
  <si>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</si>
  <si>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</si>
  <si>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</si>
  <si>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</si>
  <si>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</si>
  <si>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</si>
  <si>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</si>
  <si>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</si>
  <si>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Dorchester</t>
  </si>
  <si>
    <t>Douds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</si>
  <si>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</si>
  <si>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</si>
  <si>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</si>
  <si>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</si>
  <si>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</si>
  <si>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</si>
  <si>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</si>
  <si>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</si>
  <si>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</si>
  <si>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</si>
  <si>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</si>
  <si>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</si>
  <si>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</si>
  <si>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</si>
  <si>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</si>
  <si>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>Earling</t>
  </si>
  <si>
    <t>Earlville</t>
  </si>
  <si>
    <t>Early</t>
  </si>
  <si>
    <t>Eddyville</t>
  </si>
  <si>
    <t>Edgewood</t>
  </si>
  <si>
    <t>Elberon</t>
  </si>
  <si>
    <t>Eldon</t>
  </si>
  <si>
    <t>Eldridge</t>
  </si>
  <si>
    <t>Elgin</t>
  </si>
  <si>
    <t>Elk Horn</t>
  </si>
  <si>
    <t>Elkhart</t>
  </si>
  <si>
    <t>Elkport</t>
  </si>
  <si>
    <t>Elliott</t>
  </si>
  <si>
    <t>Ellston</t>
  </si>
  <si>
    <t>Ellsworth</t>
  </si>
  <si>
    <t>Elma</t>
  </si>
  <si>
    <t>Ely</t>
  </si>
  <si>
    <t>Emerson</t>
  </si>
  <si>
    <t>Epworth</t>
  </si>
  <si>
    <t>Essex</t>
  </si>
  <si>
    <t>Evansdale</t>
  </si>
  <si>
    <t>Everly</t>
  </si>
  <si>
    <t>Exira</t>
  </si>
  <si>
    <t>Exline</t>
  </si>
  <si>
    <t>Fairbank</t>
  </si>
  <si>
    <t>Fairfax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</si>
  <si>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</si>
  <si>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</si>
  <si>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</si>
  <si>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</si>
  <si>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</si>
  <si>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</si>
  <si>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</si>
  <si>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</si>
  <si>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</si>
  <si>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</si>
  <si>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</si>
  <si>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Fort Atkinson</t>
  </si>
  <si>
    <t>Fostoria</t>
  </si>
  <si>
    <t>Fredericksburg</t>
  </si>
  <si>
    <t>Frederika</t>
  </si>
  <si>
    <t>Fruitland</t>
  </si>
  <si>
    <t>Galt</t>
  </si>
  <si>
    <t>Galva</t>
  </si>
  <si>
    <t>Garber</t>
  </si>
  <si>
    <t>Garden City</t>
  </si>
  <si>
    <t>Garden Grove</t>
  </si>
  <si>
    <t>Garnavillo</t>
  </si>
  <si>
    <t>Garrison</t>
  </si>
  <si>
    <t>Garwin</t>
  </si>
  <si>
    <t>Geneva</t>
  </si>
  <si>
    <t>George</t>
  </si>
  <si>
    <t>Gibson</t>
  </si>
  <si>
    <t>Gifford</t>
  </si>
  <si>
    <t>Gilbert</t>
  </si>
  <si>
    <t>Gilbertville</t>
  </si>
  <si>
    <t>Gillett Grove</t>
  </si>
  <si>
    <t>Gilman</t>
  </si>
  <si>
    <t>Gilmore City</t>
  </si>
  <si>
    <t>Gladbrook</t>
  </si>
  <si>
    <t>Glidden</t>
  </si>
  <si>
    <t>Goldfield</t>
  </si>
  <si>
    <t>Goodell</t>
  </si>
  <si>
    <t>Goose Lake</t>
  </si>
  <si>
    <t>Gowrie</t>
  </si>
  <si>
    <t>Graettinger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</si>
  <si>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</si>
  <si>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</si>
  <si>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</si>
  <si>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</si>
  <si>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</si>
  <si>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</si>
  <si>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</si>
  <si>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</si>
  <si>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</si>
  <si>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</si>
  <si>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</si>
  <si>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Greenville</t>
  </si>
  <si>
    <t>Grimes</t>
  </si>
  <si>
    <t>Griswold</t>
  </si>
  <si>
    <t>Guernsey</t>
  </si>
  <si>
    <t>Guttenberg</t>
  </si>
  <si>
    <t>Halbur</t>
  </si>
  <si>
    <t>Hamlin</t>
  </si>
  <si>
    <t>Hanlontown</t>
  </si>
  <si>
    <t>Harcourt</t>
  </si>
  <si>
    <t>Hardy</t>
  </si>
  <si>
    <t>Harper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</si>
  <si>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</si>
  <si>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</si>
  <si>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</si>
  <si>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</si>
  <si>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</si>
  <si>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</si>
  <si>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</si>
  <si>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</si>
  <si>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</si>
  <si>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Hawkeye</t>
  </si>
  <si>
    <t>Hayesville</t>
  </si>
  <si>
    <t>Hazleton</t>
  </si>
  <si>
    <t>Hedrick</t>
  </si>
  <si>
    <t>Henderson</t>
  </si>
  <si>
    <t>Hiawatha</t>
  </si>
  <si>
    <t>Highlandville</t>
  </si>
  <si>
    <t>Hills</t>
  </si>
  <si>
    <t>Hillsboro</t>
  </si>
  <si>
    <t>Hinton</t>
  </si>
  <si>
    <t>Holland</t>
  </si>
  <si>
    <t>Holstein</t>
  </si>
  <si>
    <t>Holy Cross</t>
  </si>
  <si>
    <t>Homestead</t>
  </si>
  <si>
    <t>Honey Creek</t>
  </si>
  <si>
    <t>Hopkinton</t>
  </si>
  <si>
    <t>Hornick</t>
  </si>
  <si>
    <t>Hospers</t>
  </si>
  <si>
    <t>Houghton</t>
  </si>
  <si>
    <t>Hubbard</t>
  </si>
  <si>
    <t>Hudson</t>
  </si>
  <si>
    <t>Hull</t>
  </si>
  <si>
    <t>Humeston</t>
  </si>
  <si>
    <t>Huxley</t>
  </si>
  <si>
    <t>Imogene</t>
  </si>
  <si>
    <t>Inwood</t>
  </si>
  <si>
    <t>Ionia</t>
  </si>
  <si>
    <t>Iowa City</t>
  </si>
  <si>
    <t>Ira</t>
  </si>
  <si>
    <t>Ireton</t>
  </si>
  <si>
    <t>Irwin</t>
  </si>
  <si>
    <t>Jamaica</t>
  </si>
  <si>
    <t>Janesville</t>
  </si>
  <si>
    <t>Jesup</t>
  </si>
  <si>
    <t>Jewell</t>
  </si>
  <si>
    <t>Johnston</t>
  </si>
  <si>
    <t>Joice</t>
  </si>
  <si>
    <t>Jolley</t>
  </si>
  <si>
    <t>Kamrar</t>
  </si>
  <si>
    <t>Kanawha</t>
  </si>
  <si>
    <t>Kellerton</t>
  </si>
  <si>
    <t>Kelley</t>
  </si>
  <si>
    <t>Kellogg</t>
  </si>
  <si>
    <t>Kensett</t>
  </si>
  <si>
    <t>Keota</t>
  </si>
  <si>
    <t>Kesley</t>
  </si>
  <si>
    <t>Keswick</t>
  </si>
  <si>
    <t>Keystone</t>
  </si>
  <si>
    <t>Killduff</t>
  </si>
  <si>
    <t>Kimballton</t>
  </si>
  <si>
    <t>Kingsley</t>
  </si>
  <si>
    <t>Kirkman</t>
  </si>
  <si>
    <t>Kirksville</t>
  </si>
  <si>
    <t>Kiron</t>
  </si>
  <si>
    <t>Klemme</t>
  </si>
  <si>
    <t>Knierim</t>
  </si>
  <si>
    <t>La Motte</t>
  </si>
  <si>
    <t>La Porte City</t>
  </si>
  <si>
    <t>Lacona</t>
  </si>
  <si>
    <t>Ladora</t>
  </si>
  <si>
    <t>Lake City</t>
  </si>
  <si>
    <t>Lake Park</t>
  </si>
  <si>
    <t>Lake View</t>
  </si>
  <si>
    <t>Lakota</t>
  </si>
  <si>
    <t>Lamoni</t>
  </si>
  <si>
    <t>Lamont</t>
  </si>
  <si>
    <t>Lanesboro</t>
  </si>
  <si>
    <t>Lansing</t>
  </si>
  <si>
    <t>Larchwood</t>
  </si>
  <si>
    <t>Larrabee</t>
  </si>
  <si>
    <t>Latimer</t>
  </si>
  <si>
    <t>Laurel</t>
  </si>
  <si>
    <t>Laurens</t>
  </si>
  <si>
    <t>Lawler</t>
  </si>
  <si>
    <t>Lawton</t>
  </si>
  <si>
    <t>Le Claire</t>
  </si>
  <si>
    <t>Le Grand</t>
  </si>
  <si>
    <t>Ledyard</t>
  </si>
  <si>
    <t>Lehigh</t>
  </si>
  <si>
    <t>Leighton</t>
  </si>
  <si>
    <t>Leland</t>
  </si>
  <si>
    <t>Lenox</t>
  </si>
  <si>
    <t>Lester</t>
  </si>
  <si>
    <t>Letts</t>
  </si>
  <si>
    <t>Lewis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</si>
  <si>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</si>
  <si>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</si>
  <si>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</si>
  <si>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</si>
  <si>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</si>
  <si>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</si>
  <si>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</si>
  <si>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>Lisbon</t>
  </si>
  <si>
    <t>Liscomb</t>
  </si>
  <si>
    <t>Little Cedar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</si>
  <si>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</si>
  <si>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</si>
  <si>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</si>
  <si>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</si>
  <si>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</si>
  <si>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</si>
  <si>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</si>
  <si>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</si>
  <si>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</si>
  <si>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</si>
  <si>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</si>
  <si>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</si>
  <si>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 Moor</t>
  </si>
  <si>
    <t>Lowden</t>
  </si>
  <si>
    <t>Lu Verne</t>
  </si>
  <si>
    <t>Luana</t>
  </si>
  <si>
    <t>Luther</t>
  </si>
  <si>
    <t>Luxemburg</t>
  </si>
  <si>
    <t>Luzerne</t>
  </si>
  <si>
    <t>Lynnville</t>
  </si>
  <si>
    <t>Lytton</t>
  </si>
  <si>
    <t>Macedonia</t>
  </si>
  <si>
    <t>Macksburg</t>
  </si>
  <si>
    <t>Madrid</t>
  </si>
  <si>
    <t>Magnolia</t>
  </si>
  <si>
    <t>Malcom</t>
  </si>
  <si>
    <t>Mallard</t>
  </si>
  <si>
    <t>Malvern</t>
  </si>
  <si>
    <t>Manilla</t>
  </si>
  <si>
    <t>Manly</t>
  </si>
  <si>
    <t>Manning</t>
  </si>
  <si>
    <t>Manson</t>
  </si>
  <si>
    <t>Mapleton</t>
  </si>
  <si>
    <t>Marathon</t>
  </si>
  <si>
    <t>Marble Rock</t>
  </si>
  <si>
    <t>Marcus</t>
  </si>
  <si>
    <t>Marengo</t>
  </si>
  <si>
    <t>Marne</t>
  </si>
  <si>
    <t>Marquette</t>
  </si>
  <si>
    <t>Martelle</t>
  </si>
  <si>
    <t>Martensdale</t>
  </si>
  <si>
    <t>Martinsburg</t>
  </si>
  <si>
    <t>Mason City</t>
  </si>
  <si>
    <t>Masonville</t>
  </si>
  <si>
    <t>Massena</t>
  </si>
  <si>
    <t>Matlock</t>
  </si>
  <si>
    <t>Maurice</t>
  </si>
  <si>
    <t>Maxwell</t>
  </si>
  <si>
    <t>Maynard</t>
  </si>
  <si>
    <t>Mechanicsville</t>
  </si>
  <si>
    <t>Mediapolis</t>
  </si>
  <si>
    <t>Melbourne</t>
  </si>
  <si>
    <t>Melcher</t>
  </si>
  <si>
    <t>Melrose</t>
  </si>
  <si>
    <t>Melvin</t>
  </si>
  <si>
    <t>Menlo</t>
  </si>
  <si>
    <t>Meriden</t>
  </si>
  <si>
    <t>Merrill</t>
  </si>
  <si>
    <t>Meservey</t>
  </si>
  <si>
    <t>Middle Amana</t>
  </si>
  <si>
    <t>Middletown</t>
  </si>
  <si>
    <t>Miles</t>
  </si>
  <si>
    <t>Milford</t>
  </si>
  <si>
    <t>Millersburg</t>
  </si>
  <si>
    <t>Millerton</t>
  </si>
  <si>
    <t>Milo</t>
  </si>
  <si>
    <t>Milton</t>
  </si>
  <si>
    <t>Minburn</t>
  </si>
  <si>
    <t>Minden</t>
  </si>
  <si>
    <t>Mineola</t>
  </si>
  <si>
    <t>Mingo</t>
  </si>
  <si>
    <t>Mitchellville</t>
  </si>
  <si>
    <t>Modale</t>
  </si>
  <si>
    <t>Mondamin</t>
  </si>
  <si>
    <t>Monmouth</t>
  </si>
  <si>
    <t>Montour</t>
  </si>
  <si>
    <t>Montpelier</t>
  </si>
  <si>
    <t>Montrose</t>
  </si>
  <si>
    <t>Moorhead</t>
  </si>
  <si>
    <t>Moorland</t>
  </si>
  <si>
    <t>Moravia</t>
  </si>
  <si>
    <t>Morley</t>
  </si>
  <si>
    <t>Morning Sun</t>
  </si>
  <si>
    <t>Morrison</t>
  </si>
  <si>
    <t>Moscow</t>
  </si>
  <si>
    <t>Moulton</t>
  </si>
  <si>
    <t>Mount Auburn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</si>
  <si>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</si>
  <si>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</si>
  <si>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</si>
  <si>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</si>
  <si>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</si>
  <si>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</si>
  <si>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</si>
  <si>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</si>
  <si>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</si>
  <si>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New Albin</t>
  </si>
  <si>
    <t>New Hartford</t>
  </si>
  <si>
    <t>New Liberty</t>
  </si>
  <si>
    <t>New London</t>
  </si>
  <si>
    <t>New Market</t>
  </si>
  <si>
    <t>New Providence</t>
  </si>
  <si>
    <t>New Sharon</t>
  </si>
  <si>
    <t>New Vienna</t>
  </si>
  <si>
    <t>New Virginia</t>
  </si>
  <si>
    <t>Newell</t>
  </si>
  <si>
    <t>Newhall</t>
  </si>
  <si>
    <t>Nichols</t>
  </si>
  <si>
    <t>Nodaway</t>
  </si>
  <si>
    <t>Nora Springs</t>
  </si>
  <si>
    <t>North Buena Vista</t>
  </si>
  <si>
    <t>North English</t>
  </si>
  <si>
    <t>North Washington</t>
  </si>
  <si>
    <t>Northboro</t>
  </si>
  <si>
    <t>Norway</t>
  </si>
  <si>
    <t>Oakland</t>
  </si>
  <si>
    <t>Oakville</t>
  </si>
  <si>
    <t>Ocheyedan</t>
  </si>
  <si>
    <t>Odebolt</t>
  </si>
  <si>
    <t>Ogden</t>
  </si>
  <si>
    <t>Okoboji</t>
  </si>
  <si>
    <t>Olds</t>
  </si>
  <si>
    <t>Olin</t>
  </si>
  <si>
    <t>Ollie</t>
  </si>
  <si>
    <t>Onslow</t>
  </si>
  <si>
    <t>Oran</t>
  </si>
  <si>
    <t>Orchard</t>
  </si>
  <si>
    <t>Orient</t>
  </si>
  <si>
    <t>Ossian</t>
  </si>
  <si>
    <t>Otho</t>
  </si>
  <si>
    <t>Otley</t>
  </si>
  <si>
    <t>Oto</t>
  </si>
  <si>
    <t>Ottosen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</si>
  <si>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</si>
  <si>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</si>
  <si>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</si>
  <si>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</si>
  <si>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</si>
  <si>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</si>
  <si>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</si>
  <si>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</si>
  <si>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</si>
  <si>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Parkersburg</t>
  </si>
  <si>
    <t>Parnell</t>
  </si>
  <si>
    <t>Paton</t>
  </si>
  <si>
    <t>Patterson</t>
  </si>
  <si>
    <t>Paullina</t>
  </si>
  <si>
    <t>Peosta</t>
  </si>
  <si>
    <t>Percival</t>
  </si>
  <si>
    <t>Persia</t>
  </si>
  <si>
    <t>Peru</t>
  </si>
  <si>
    <t>Peterson</t>
  </si>
  <si>
    <t>Pierson</t>
  </si>
  <si>
    <t>Pilot Grove</t>
  </si>
  <si>
    <t>Pilot Mound</t>
  </si>
  <si>
    <t>Pisgah</t>
  </si>
  <si>
    <t>Plainfield</t>
  </si>
  <si>
    <t>Plano</t>
  </si>
  <si>
    <t>Pleasant Valley</t>
  </si>
  <si>
    <t>Pleasantville</t>
  </si>
  <si>
    <t>Plover</t>
  </si>
  <si>
    <t>Pomeroy</t>
  </si>
  <si>
    <t>Popejoy</t>
  </si>
  <si>
    <t>Portsmouth</t>
  </si>
  <si>
    <t>Postville</t>
  </si>
  <si>
    <t>Prairie City</t>
  </si>
  <si>
    <t>Prairieburg</t>
  </si>
  <si>
    <t>Prescott</t>
  </si>
  <si>
    <t>Preston</t>
  </si>
  <si>
    <t>Primghar</t>
  </si>
  <si>
    <t>Princeton</t>
  </si>
  <si>
    <t>Prole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</si>
  <si>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</si>
  <si>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</si>
  <si>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</si>
  <si>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</si>
  <si>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</si>
  <si>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</si>
  <si>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</si>
  <si>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</si>
  <si>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</si>
  <si>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</si>
  <si>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</si>
  <si>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Raymond</t>
  </si>
  <si>
    <t>Readlyn</t>
  </si>
  <si>
    <t>Reasnor</t>
  </si>
  <si>
    <t>Redding</t>
  </si>
  <si>
    <t>Redfield</t>
  </si>
  <si>
    <t>Reinbeck</t>
  </si>
  <si>
    <t>Rembrandt</t>
  </si>
  <si>
    <t>Remsen</t>
  </si>
  <si>
    <t>Renwick</t>
  </si>
  <si>
    <t>Rhodes</t>
  </si>
  <si>
    <t>Riceville</t>
  </si>
  <si>
    <t>Richland</t>
  </si>
  <si>
    <t>Ridgeway</t>
  </si>
  <si>
    <t>Ringsted</t>
  </si>
  <si>
    <t>Rippey</t>
  </si>
  <si>
    <t>Riverside</t>
  </si>
  <si>
    <t>Riverton</t>
  </si>
  <si>
    <t>Robins</t>
  </si>
  <si>
    <t>Rock Falls</t>
  </si>
  <si>
    <t>Rockford</t>
  </si>
  <si>
    <t>Rockwell</t>
  </si>
  <si>
    <t>Rodney</t>
  </si>
  <si>
    <t>Roland</t>
  </si>
  <si>
    <t>Rolfe</t>
  </si>
  <si>
    <t>Rose Hill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</si>
  <si>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</si>
  <si>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</si>
  <si>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</si>
  <si>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</si>
  <si>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</si>
  <si>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</si>
  <si>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</si>
  <si>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</si>
  <si>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</si>
  <si>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</si>
  <si>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Saint Ansgar</t>
  </si>
  <si>
    <t>Saint Anthony</t>
  </si>
  <si>
    <t>Saint Charles</t>
  </si>
  <si>
    <t>Saint Donatus</t>
  </si>
  <si>
    <t>Saint Marys</t>
  </si>
  <si>
    <t>Saint Olaf</t>
  </si>
  <si>
    <t>Saint Paul</t>
  </si>
  <si>
    <t>Salem</t>
  </si>
  <si>
    <t>Salix</t>
  </si>
  <si>
    <t>Sanborn</t>
  </si>
  <si>
    <t>Scarville</t>
  </si>
  <si>
    <t>Schaller</t>
  </si>
  <si>
    <t>Schleswig</t>
  </si>
  <si>
    <t>Scranton</t>
  </si>
  <si>
    <t>Searsboro</t>
  </si>
  <si>
    <t>Selma</t>
  </si>
  <si>
    <t>Sergeant Bluff</t>
  </si>
  <si>
    <t>Seymour</t>
  </si>
  <si>
    <t>Shambaugh</t>
  </si>
  <si>
    <t>Shannon City</t>
  </si>
  <si>
    <t>Sharpsburg</t>
  </si>
  <si>
    <t>Sheffield</t>
  </si>
  <si>
    <t>Sheldahl</t>
  </si>
  <si>
    <t>Shell Rock</t>
  </si>
  <si>
    <t>Shellsburg</t>
  </si>
  <si>
    <t>Sherrill</t>
  </si>
  <si>
    <t>Sidney</t>
  </si>
  <si>
    <t>Silver City</t>
  </si>
  <si>
    <t>Sioux Rapids</t>
  </si>
  <si>
    <t>Slater</t>
  </si>
  <si>
    <t>Sloan</t>
  </si>
  <si>
    <t>Smithland</t>
  </si>
  <si>
    <t>Soldier</t>
  </si>
  <si>
    <t>Somers</t>
  </si>
  <si>
    <t>South Amana</t>
  </si>
  <si>
    <t>South English</t>
  </si>
  <si>
    <t>Sperry</t>
  </si>
  <si>
    <t>Spillville</t>
  </si>
  <si>
    <t>Spragueville</t>
  </si>
  <si>
    <t>Springbrook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</si>
  <si>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</si>
  <si>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</si>
  <si>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</si>
  <si>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</si>
  <si>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</si>
  <si>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</si>
  <si>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</si>
  <si>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</si>
  <si>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</si>
  <si>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</si>
  <si>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>Story City</t>
  </si>
  <si>
    <t>Stout</t>
  </si>
  <si>
    <t>Stratford</t>
  </si>
  <si>
    <t>Strawberry Point</t>
  </si>
  <si>
    <t>Stuart</t>
  </si>
  <si>
    <t>Sully</t>
  </si>
  <si>
    <t>Sumner</t>
  </si>
  <si>
    <t>Superior</t>
  </si>
  <si>
    <t>Sutherland</t>
  </si>
  <si>
    <t>Swaledale</t>
  </si>
  <si>
    <t>Swan</t>
  </si>
  <si>
    <t>Swea City</t>
  </si>
  <si>
    <t>Swedesburg</t>
  </si>
  <si>
    <t>Swisher</t>
  </si>
  <si>
    <t>Tabor</t>
  </si>
  <si>
    <t>Templeton</t>
  </si>
  <si>
    <t>Terril</t>
  </si>
  <si>
    <t>Thayer</t>
  </si>
  <si>
    <t>Thompson</t>
  </si>
  <si>
    <t>Thor</t>
  </si>
  <si>
    <t>Thornburg</t>
  </si>
  <si>
    <t>Thornton</t>
  </si>
  <si>
    <t>Thurman</t>
  </si>
  <si>
    <t>Tingley</t>
  </si>
  <si>
    <t>Titonka</t>
  </si>
  <si>
    <t>Toeterville</t>
  </si>
  <si>
    <t>Tracy</t>
  </si>
  <si>
    <t>Traer</t>
  </si>
  <si>
    <t>Treynor</t>
  </si>
  <si>
    <t>Tripoli</t>
  </si>
  <si>
    <t>Troy Mills</t>
  </si>
  <si>
    <t>Truro</t>
  </si>
  <si>
    <t>Udell</t>
  </si>
  <si>
    <t>Underwood</t>
  </si>
  <si>
    <t>Unionville</t>
  </si>
  <si>
    <t>University Park</t>
  </si>
  <si>
    <t>Urbana</t>
  </si>
  <si>
    <t>Urbandale</t>
  </si>
  <si>
    <t>Ute</t>
  </si>
  <si>
    <t>Vail</t>
  </si>
  <si>
    <t>Van Horne</t>
  </si>
  <si>
    <t>Van Meter</t>
  </si>
  <si>
    <t>Van Wert</t>
  </si>
  <si>
    <t>Varina</t>
  </si>
  <si>
    <t>Ventura</t>
  </si>
  <si>
    <t>Victor</t>
  </si>
  <si>
    <t>Villisca</t>
  </si>
  <si>
    <t>Vincent</t>
  </si>
  <si>
    <t>Vining</t>
  </si>
  <si>
    <t>Volga</t>
  </si>
  <si>
    <t>Wadena</t>
  </si>
  <si>
    <t>Walcott</t>
  </si>
  <si>
    <t>Walford</t>
  </si>
  <si>
    <t>Walker</t>
  </si>
  <si>
    <t>Wall Lake</t>
  </si>
  <si>
    <t>Wallingford</t>
  </si>
  <si>
    <t>Walnut</t>
  </si>
  <si>
    <t>Washta</t>
  </si>
  <si>
    <t>Waterloo</t>
  </si>
  <si>
    <t>Waterville</t>
  </si>
  <si>
    <t>Watkins</t>
  </si>
  <si>
    <t>Waucoma</t>
  </si>
  <si>
    <t>Waukee</t>
  </si>
  <si>
    <t>Wayland</t>
  </si>
  <si>
    <t>Webb</t>
  </si>
  <si>
    <t>Weldon</t>
  </si>
  <si>
    <t>Wellman</t>
  </si>
  <si>
    <t>Wellsburg</t>
  </si>
  <si>
    <t>Welton</t>
  </si>
  <si>
    <t>Wesley</t>
  </si>
  <si>
    <t>West Bend</t>
  </si>
  <si>
    <t>West Burlington</t>
  </si>
  <si>
    <t>West Chester</t>
  </si>
  <si>
    <t>West Des Moines</t>
  </si>
  <si>
    <t>West Des Moines (50398)</t>
  </si>
  <si>
    <t>West Point</t>
  </si>
  <si>
    <t>Westfield</t>
  </si>
  <si>
    <t>Westgate</t>
  </si>
  <si>
    <t>Westphalia</t>
  </si>
  <si>
    <t>Westside</t>
  </si>
  <si>
    <t>Wever</t>
  </si>
  <si>
    <t>What Cheer</t>
  </si>
  <si>
    <t>Wheatland</t>
  </si>
  <si>
    <t>Whiting</t>
  </si>
  <si>
    <t>Whittemore</t>
  </si>
  <si>
    <t>Whitten</t>
  </si>
  <si>
    <t>Williams</t>
  </si>
  <si>
    <t>Williamsburg</t>
  </si>
  <si>
    <t>Williamson</t>
  </si>
  <si>
    <t>Wilton</t>
  </si>
  <si>
    <t>Windsor Heights</t>
  </si>
  <si>
    <t>Winfield</t>
  </si>
  <si>
    <t>Winthrop</t>
  </si>
  <si>
    <t>Wiota</t>
  </si>
  <si>
    <t>Woden</t>
  </si>
  <si>
    <t>Woodbine</t>
  </si>
  <si>
    <t>Woodburn</t>
  </si>
  <si>
    <t>Woodward</t>
  </si>
  <si>
    <t>Woolstock</t>
  </si>
  <si>
    <t>Worthington</t>
  </si>
  <si>
    <t>Wyoming</t>
  </si>
  <si>
    <t>Yale</t>
  </si>
  <si>
    <t>Yarmouth</t>
  </si>
  <si>
    <t>Zearing</t>
  </si>
  <si>
    <t>Zwingle</t>
  </si>
  <si>
    <t>120% Wage</t>
  </si>
  <si>
    <t>100% Wage</t>
  </si>
  <si>
    <t>90% Wage</t>
  </si>
  <si>
    <t>Pleasant Hill</t>
  </si>
  <si>
    <t>O'Brien</t>
  </si>
  <si>
    <t>Decatur City</t>
  </si>
  <si>
    <t>McCallsburg</t>
  </si>
  <si>
    <t>McCausland</t>
  </si>
  <si>
    <t>McClelland</t>
  </si>
  <si>
    <t>McGregor</t>
  </si>
  <si>
    <t>McIntire</t>
  </si>
  <si>
    <t xml:space="preserve">Keosauqua </t>
  </si>
  <si>
    <t xml:space="preserve">Montezuma </t>
  </si>
  <si>
    <t xml:space="preserve">Orange City </t>
  </si>
  <si>
    <t>Dubuque/Jackson</t>
  </si>
  <si>
    <t>Zip Code</t>
  </si>
  <si>
    <t>Eldora</t>
  </si>
  <si>
    <t>Orange City</t>
  </si>
  <si>
    <t>Saint Lucas</t>
  </si>
  <si>
    <t>Toledo</t>
  </si>
  <si>
    <t xml:space="preserve">Laborshed </t>
  </si>
  <si>
    <t>Laborshed</t>
  </si>
  <si>
    <t>FY 2018</t>
  </si>
  <si>
    <t>City</t>
  </si>
  <si>
    <t>TYPE YOUR CITY IN CELL B3 OR USE THE DROP DOWN MENU</t>
  </si>
  <si>
    <t>TYPE YOUR ZIP CODE IN CELL C3 OR USE THE DROP DOWN MENU</t>
  </si>
  <si>
    <t xml:space="preserve">1 YR Avg. </t>
  </si>
  <si>
    <t>1 YR Rank</t>
  </si>
  <si>
    <t xml:space="preserve">5 YR Avg. </t>
  </si>
  <si>
    <t>5 YR Rank</t>
  </si>
  <si>
    <t xml:space="preserve">Butler </t>
  </si>
  <si>
    <t>Distressed?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</si>
</sst>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/>
    <xf numFmtId="44" fontId="1" fillId="0" borderId="0" xfId="1" applyFont="1" applyFill="1" applyAlignment="1">
      <alignment horizontal="left"/>
    </xf>
    <xf numFmtId="44" fontId="1" fillId="0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3" fillId="0" borderId="7" xfId="0" applyFont="1" applyBorder="1"/>
    <xf numFmtId="2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/>
    <xf numFmtId="2" fontId="0" fillId="0" borderId="11" xfId="0" applyNumberFormat="1" applyBorder="1"/>
    <xf numFmtId="0" fontId="0" fillId="0" borderId="11" xfId="0" applyBorder="1"/>
    <xf numFmtId="0" fontId="0" fillId="0" borderId="12" xfId="0" applyBorder="1"/>
    <xf numFmtId="0" fontId="3" fillId="0" borderId="1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odis\OneDrive%20-%20Iowa%20Economic%20Development%20Authority\Desktop\LaborshedWagesKodisEdit%200608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ges by City"/>
      <sheetName val="Wages by City and Zip Code"/>
      <sheetName val="Sheet1"/>
      <sheetName val="Sheet2"/>
    </sheetNames>
    <sheetDataSet>
      <sheetData sheetId="0"/>
      <sheetData sheetId="1"/>
      <sheetData sheetId="2">
        <row r="1">
          <cell r="A1" t="str">
            <v>Ackley</v>
          </cell>
        </row>
        <row r="2">
          <cell r="A2" t="str">
            <v>Ackworth</v>
          </cell>
        </row>
        <row r="3">
          <cell r="A3" t="str">
            <v>Adair</v>
          </cell>
        </row>
        <row r="4">
          <cell r="A4" t="str">
            <v>Adel</v>
          </cell>
        </row>
        <row r="5">
          <cell r="A5" t="str">
            <v>Afton</v>
          </cell>
        </row>
        <row r="6">
          <cell r="A6" t="str">
            <v>Agency</v>
          </cell>
        </row>
        <row r="7">
          <cell r="A7" t="str">
            <v>Ainsworth</v>
          </cell>
        </row>
        <row r="8">
          <cell r="A8" t="str">
            <v>Akron</v>
          </cell>
        </row>
        <row r="9">
          <cell r="A9" t="str">
            <v>Albert City</v>
          </cell>
        </row>
        <row r="10">
          <cell r="A10" t="str">
            <v>Albia</v>
          </cell>
        </row>
        <row r="11">
          <cell r="A11" t="str">
            <v>Albion</v>
          </cell>
        </row>
        <row r="12">
          <cell r="A12" t="str">
            <v>Alburnett</v>
          </cell>
        </row>
        <row r="13">
          <cell r="A13" t="str">
            <v>Alden</v>
          </cell>
        </row>
        <row r="14">
          <cell r="A14" t="str">
            <v>Alexander</v>
          </cell>
        </row>
        <row r="15">
          <cell r="A15" t="str">
            <v>Algona</v>
          </cell>
        </row>
        <row r="16">
          <cell r="A16" t="str">
            <v>Alleman</v>
          </cell>
        </row>
        <row r="17">
          <cell r="A17" t="str">
            <v>Allerton</v>
          </cell>
        </row>
        <row r="18">
          <cell r="A18" t="str">
            <v>Allison</v>
          </cell>
        </row>
        <row r="19">
          <cell r="A19" t="str">
            <v>Alta</v>
          </cell>
        </row>
        <row r="20">
          <cell r="A20" t="str">
            <v>Alta Vista</v>
          </cell>
        </row>
        <row r="21">
          <cell r="A21" t="str">
            <v>Alton</v>
          </cell>
        </row>
        <row r="22">
          <cell r="A22" t="str">
            <v>Altoona</v>
          </cell>
        </row>
        <row r="23">
          <cell r="A23" t="str">
            <v>Alvord</v>
          </cell>
        </row>
        <row r="24">
          <cell r="A24" t="str">
            <v>Amana</v>
          </cell>
        </row>
        <row r="25">
          <cell r="A25" t="str">
            <v>Amanas</v>
          </cell>
        </row>
        <row r="26">
          <cell r="A26" t="str">
            <v>Ames</v>
          </cell>
        </row>
        <row r="27">
          <cell r="A27" t="str">
            <v>Anamosa</v>
          </cell>
        </row>
        <row r="28">
          <cell r="A28" t="str">
            <v>Andover</v>
          </cell>
        </row>
        <row r="29">
          <cell r="A29" t="str">
            <v>Andrew</v>
          </cell>
        </row>
        <row r="30">
          <cell r="A30" t="str">
            <v>Anita</v>
          </cell>
        </row>
        <row r="31">
          <cell r="A31" t="str">
            <v>Ankeny</v>
          </cell>
        </row>
        <row r="32">
          <cell r="A32" t="str">
            <v>Anthon</v>
          </cell>
        </row>
        <row r="33">
          <cell r="A33" t="str">
            <v>Aplington</v>
          </cell>
        </row>
        <row r="34">
          <cell r="A34" t="str">
            <v>Arcadia</v>
          </cell>
        </row>
        <row r="35">
          <cell r="A35" t="str">
            <v>Archer</v>
          </cell>
        </row>
        <row r="36">
          <cell r="A36" t="str">
            <v>Aredale</v>
          </cell>
        </row>
        <row r="37">
          <cell r="A37" t="str">
            <v>Argyle</v>
          </cell>
        </row>
        <row r="38">
          <cell r="A38" t="str">
            <v>Arion</v>
          </cell>
        </row>
        <row r="39">
          <cell r="A39" t="str">
            <v>Arispe</v>
          </cell>
        </row>
        <row r="40">
          <cell r="A40" t="str">
            <v>Arlington</v>
          </cell>
        </row>
        <row r="41">
          <cell r="A41" t="str">
            <v>Armstrong</v>
          </cell>
        </row>
        <row r="42">
          <cell r="A42" t="str">
            <v>Arnolds Park</v>
          </cell>
        </row>
        <row r="43">
          <cell r="A43" t="str">
            <v>Arthur</v>
          </cell>
        </row>
        <row r="44">
          <cell r="A44" t="str">
            <v>Ashton</v>
          </cell>
        </row>
        <row r="45">
          <cell r="A45" t="str">
            <v>Aspinwall</v>
          </cell>
        </row>
        <row r="46">
          <cell r="A46" t="str">
            <v>Atalissa</v>
          </cell>
        </row>
        <row r="47">
          <cell r="A47" t="str">
            <v>Atkins</v>
          </cell>
        </row>
        <row r="48">
          <cell r="A48" t="str">
            <v>Atlantic</v>
          </cell>
        </row>
        <row r="49">
          <cell r="A49" t="str">
            <v>Auburn</v>
          </cell>
        </row>
        <row r="50">
          <cell r="A50" t="str">
            <v>Audubon</v>
          </cell>
        </row>
        <row r="51">
          <cell r="A51" t="str">
            <v>Aurelia</v>
          </cell>
        </row>
        <row r="52">
          <cell r="A52" t="str">
            <v>Aurora</v>
          </cell>
        </row>
        <row r="53">
          <cell r="A53" t="str">
            <v>Austinville</v>
          </cell>
        </row>
        <row r="54">
          <cell r="A54" t="str">
            <v>Avoca</v>
          </cell>
        </row>
        <row r="55">
          <cell r="A55" t="str">
            <v>Ayrshire</v>
          </cell>
        </row>
        <row r="56">
          <cell r="A56" t="str">
            <v>Badger</v>
          </cell>
        </row>
        <row r="57">
          <cell r="A57" t="str">
            <v>Bagley</v>
          </cell>
        </row>
        <row r="58">
          <cell r="A58" t="str">
            <v>Baldwin</v>
          </cell>
        </row>
        <row r="59">
          <cell r="A59" t="str">
            <v>Bancroft</v>
          </cell>
        </row>
        <row r="60">
          <cell r="A60" t="str">
            <v>Barnes City</v>
          </cell>
        </row>
        <row r="61">
          <cell r="A61" t="str">
            <v>Barnum</v>
          </cell>
        </row>
        <row r="62">
          <cell r="A62" t="str">
            <v>Batavia</v>
          </cell>
        </row>
        <row r="63">
          <cell r="A63" t="str">
            <v>Battle Creek</v>
          </cell>
        </row>
        <row r="64">
          <cell r="A64" t="str">
            <v>Baxter</v>
          </cell>
        </row>
        <row r="65">
          <cell r="A65" t="str">
            <v>Bayard</v>
          </cell>
        </row>
        <row r="66">
          <cell r="A66" t="str">
            <v>Beacon</v>
          </cell>
        </row>
        <row r="67">
          <cell r="A67" t="str">
            <v>Beaman</v>
          </cell>
        </row>
        <row r="68">
          <cell r="A68" t="str">
            <v>Beaver</v>
          </cell>
        </row>
        <row r="69">
          <cell r="A69" t="str">
            <v>Bedford</v>
          </cell>
        </row>
        <row r="70">
          <cell r="A70" t="str">
            <v>Belle Plaine</v>
          </cell>
        </row>
        <row r="71">
          <cell r="A71" t="str">
            <v>Bellevue</v>
          </cell>
        </row>
        <row r="72">
          <cell r="A72" t="str">
            <v>Belmond</v>
          </cell>
        </row>
        <row r="73">
          <cell r="A73" t="str">
            <v>Bennett</v>
          </cell>
        </row>
        <row r="74">
          <cell r="A74" t="str">
            <v>Benton</v>
          </cell>
        </row>
        <row r="75">
          <cell r="A75" t="str">
            <v>Bernard</v>
          </cell>
        </row>
        <row r="76">
          <cell r="A76" t="str">
            <v>Berwick</v>
          </cell>
        </row>
        <row r="77">
          <cell r="A77" t="str">
            <v>Bettendorf</v>
          </cell>
        </row>
        <row r="78">
          <cell r="A78" t="str">
            <v>Bevington</v>
          </cell>
        </row>
        <row r="79">
          <cell r="A79" t="str">
            <v>Birmingham</v>
          </cell>
        </row>
        <row r="80">
          <cell r="A80" t="str">
            <v>Blairsburg</v>
          </cell>
        </row>
        <row r="81">
          <cell r="A81" t="str">
            <v>Blairstown</v>
          </cell>
        </row>
        <row r="82">
          <cell r="A82" t="str">
            <v>Blakesburg</v>
          </cell>
        </row>
        <row r="83">
          <cell r="A83" t="str">
            <v>Blanchard</v>
          </cell>
        </row>
        <row r="84">
          <cell r="A84" t="str">
            <v>Blencoe</v>
          </cell>
        </row>
        <row r="85">
          <cell r="A85" t="str">
            <v>Blockton</v>
          </cell>
        </row>
        <row r="86">
          <cell r="A86" t="str">
            <v>Bloomfield</v>
          </cell>
        </row>
        <row r="87">
          <cell r="A87" t="str">
            <v>Blue Grass</v>
          </cell>
        </row>
        <row r="88">
          <cell r="A88" t="str">
            <v>Bode</v>
          </cell>
        </row>
        <row r="89">
          <cell r="A89" t="str">
            <v>Bonaparte</v>
          </cell>
        </row>
        <row r="90">
          <cell r="A90" t="str">
            <v>Bondurant</v>
          </cell>
        </row>
        <row r="91">
          <cell r="A91" t="str">
            <v>Boone</v>
          </cell>
        </row>
        <row r="92">
          <cell r="A92" t="str">
            <v>Booneville</v>
          </cell>
        </row>
        <row r="93">
          <cell r="A93" t="str">
            <v>Bouton</v>
          </cell>
        </row>
        <row r="94">
          <cell r="A94" t="str">
            <v>Boxholm</v>
          </cell>
        </row>
        <row r="95">
          <cell r="A95" t="str">
            <v>Boyden</v>
          </cell>
        </row>
        <row r="96">
          <cell r="A96" t="str">
            <v>Braddyville</v>
          </cell>
        </row>
        <row r="97">
          <cell r="A97" t="str">
            <v>Bradford</v>
          </cell>
        </row>
        <row r="98">
          <cell r="A98" t="str">
            <v>Bradgate</v>
          </cell>
        </row>
        <row r="99">
          <cell r="A99" t="str">
            <v>Brandon</v>
          </cell>
        </row>
        <row r="100">
          <cell r="A100" t="str">
            <v>Brayton</v>
          </cell>
        </row>
        <row r="101">
          <cell r="A101" t="str">
            <v>Breda</v>
          </cell>
        </row>
        <row r="102">
          <cell r="A102" t="str">
            <v>Bridgewater</v>
          </cell>
        </row>
        <row r="103">
          <cell r="A103" t="str">
            <v>Brighton</v>
          </cell>
        </row>
        <row r="104">
          <cell r="A104" t="str">
            <v>Bristow</v>
          </cell>
        </row>
        <row r="105">
          <cell r="A105" t="str">
            <v>Britt</v>
          </cell>
        </row>
        <row r="106">
          <cell r="A106" t="str">
            <v>Britt</v>
          </cell>
        </row>
        <row r="107">
          <cell r="A107" t="str">
            <v>Bronson</v>
          </cell>
        </row>
        <row r="108">
          <cell r="A108" t="str">
            <v>Brooklyn</v>
          </cell>
        </row>
        <row r="109">
          <cell r="A109" t="str">
            <v>Brunsville</v>
          </cell>
        </row>
        <row r="110">
          <cell r="A110" t="str">
            <v>Bryant</v>
          </cell>
        </row>
        <row r="111">
          <cell r="A111" t="str">
            <v>Buckeye</v>
          </cell>
        </row>
        <row r="112">
          <cell r="A112" t="str">
            <v>Buckingham</v>
          </cell>
        </row>
        <row r="113">
          <cell r="A113" t="str">
            <v>Buffalo</v>
          </cell>
        </row>
        <row r="114">
          <cell r="A114" t="str">
            <v>Buffalo Center</v>
          </cell>
        </row>
        <row r="115">
          <cell r="A115" t="str">
            <v>Burlington</v>
          </cell>
        </row>
        <row r="116">
          <cell r="A116" t="str">
            <v>Burnside</v>
          </cell>
        </row>
        <row r="117">
          <cell r="A117" t="str">
            <v>Burt</v>
          </cell>
        </row>
        <row r="118">
          <cell r="A118" t="str">
            <v>Bussey</v>
          </cell>
        </row>
        <row r="119">
          <cell r="A119" t="str">
            <v>Calamus</v>
          </cell>
        </row>
        <row r="120">
          <cell r="A120" t="str">
            <v>Callender</v>
          </cell>
        </row>
        <row r="121">
          <cell r="A121" t="str">
            <v>Calmar</v>
          </cell>
        </row>
        <row r="122">
          <cell r="A122" t="str">
            <v>Calumet</v>
          </cell>
        </row>
        <row r="123">
          <cell r="A123" t="str">
            <v>Camanche</v>
          </cell>
        </row>
        <row r="124">
          <cell r="A124" t="str">
            <v>Cambridge</v>
          </cell>
        </row>
        <row r="125">
          <cell r="A125" t="str">
            <v>Cantril</v>
          </cell>
        </row>
        <row r="126">
          <cell r="A126" t="str">
            <v>Carbon</v>
          </cell>
        </row>
        <row r="127">
          <cell r="A127" t="str">
            <v>Carlisle</v>
          </cell>
        </row>
        <row r="128">
          <cell r="A128" t="str">
            <v>Carpenter</v>
          </cell>
        </row>
        <row r="129">
          <cell r="A129" t="str">
            <v>Carroll</v>
          </cell>
        </row>
        <row r="130">
          <cell r="A130" t="str">
            <v>Carson</v>
          </cell>
        </row>
        <row r="131">
          <cell r="A131" t="str">
            <v>Carter Lake</v>
          </cell>
        </row>
        <row r="132">
          <cell r="A132" t="str">
            <v>Cascade</v>
          </cell>
        </row>
        <row r="133">
          <cell r="A133" t="str">
            <v>Casey</v>
          </cell>
        </row>
        <row r="134">
          <cell r="A134" t="str">
            <v>Castalia</v>
          </cell>
        </row>
        <row r="135">
          <cell r="A135" t="str">
            <v>Castana</v>
          </cell>
        </row>
        <row r="136">
          <cell r="A136" t="str">
            <v>Cedar</v>
          </cell>
        </row>
        <row r="137">
          <cell r="A137" t="str">
            <v>Cedar Falls</v>
          </cell>
        </row>
        <row r="138">
          <cell r="A138" t="str">
            <v>Cedar Rapids</v>
          </cell>
        </row>
        <row r="139">
          <cell r="A139" t="str">
            <v>Center Junction</v>
          </cell>
        </row>
        <row r="140">
          <cell r="A140" t="str">
            <v>Center Point</v>
          </cell>
        </row>
        <row r="141">
          <cell r="A141" t="str">
            <v>Centerville</v>
          </cell>
        </row>
        <row r="142">
          <cell r="A142" t="str">
            <v>Central City</v>
          </cell>
        </row>
        <row r="143">
          <cell r="A143" t="str">
            <v>Chapin</v>
          </cell>
        </row>
        <row r="144">
          <cell r="A144" t="str">
            <v>Chariton</v>
          </cell>
        </row>
        <row r="145">
          <cell r="A145" t="str">
            <v>Charles City</v>
          </cell>
        </row>
        <row r="146">
          <cell r="A146" t="str">
            <v>Charlotte</v>
          </cell>
        </row>
        <row r="147">
          <cell r="A147" t="str">
            <v>Charter Oak</v>
          </cell>
        </row>
        <row r="148">
          <cell r="A148" t="str">
            <v>Chelsea</v>
          </cell>
        </row>
        <row r="149">
          <cell r="A149" t="str">
            <v>Cherokee</v>
          </cell>
        </row>
        <row r="150">
          <cell r="A150" t="str">
            <v>Chester</v>
          </cell>
        </row>
        <row r="151">
          <cell r="A151" t="str">
            <v>Chillicothe</v>
          </cell>
        </row>
        <row r="152">
          <cell r="A152" t="str">
            <v>Churdan</v>
          </cell>
        </row>
        <row r="153">
          <cell r="A153" t="str">
            <v>Cincinnati</v>
          </cell>
        </row>
        <row r="154">
          <cell r="A154" t="str">
            <v>Clare</v>
          </cell>
        </row>
        <row r="155">
          <cell r="A155" t="str">
            <v>Clarence</v>
          </cell>
        </row>
        <row r="156">
          <cell r="A156" t="str">
            <v>Clarinda</v>
          </cell>
        </row>
        <row r="157">
          <cell r="A157" t="str">
            <v>Clarion</v>
          </cell>
        </row>
        <row r="158">
          <cell r="A158" t="str">
            <v>Clarksville</v>
          </cell>
        </row>
        <row r="159">
          <cell r="A159" t="str">
            <v>Clear Lake</v>
          </cell>
        </row>
        <row r="160">
          <cell r="A160" t="str">
            <v>Clearfield</v>
          </cell>
        </row>
        <row r="161">
          <cell r="A161" t="str">
            <v>Cleghorn</v>
          </cell>
        </row>
        <row r="162">
          <cell r="A162" t="str">
            <v>Clemons</v>
          </cell>
        </row>
        <row r="163">
          <cell r="A163" t="str">
            <v>Clermont</v>
          </cell>
        </row>
        <row r="164">
          <cell r="A164" t="str">
            <v>Climbing Hill</v>
          </cell>
        </row>
        <row r="165">
          <cell r="A165" t="str">
            <v>Clinton</v>
          </cell>
        </row>
        <row r="166">
          <cell r="A166" t="str">
            <v>Clio</v>
          </cell>
        </row>
        <row r="167">
          <cell r="A167" t="str">
            <v>Clive</v>
          </cell>
        </row>
        <row r="168">
          <cell r="A168" t="str">
            <v>Clutier</v>
          </cell>
        </row>
        <row r="169">
          <cell r="A169" t="str">
            <v>Coggon</v>
          </cell>
        </row>
        <row r="170">
          <cell r="A170" t="str">
            <v>Coin</v>
          </cell>
        </row>
        <row r="171">
          <cell r="A171" t="str">
            <v>Colesburg</v>
          </cell>
        </row>
        <row r="172">
          <cell r="A172" t="str">
            <v>Colfax</v>
          </cell>
        </row>
        <row r="173">
          <cell r="A173" t="str">
            <v>College Springs</v>
          </cell>
        </row>
        <row r="174">
          <cell r="A174" t="str">
            <v>Collins</v>
          </cell>
        </row>
        <row r="175">
          <cell r="A175" t="str">
            <v>Colo</v>
          </cell>
        </row>
        <row r="176">
          <cell r="A176" t="str">
            <v>Columbia</v>
          </cell>
        </row>
        <row r="177">
          <cell r="A177" t="str">
            <v>Columbus City</v>
          </cell>
        </row>
        <row r="178">
          <cell r="A178" t="str">
            <v>Columbus Junction</v>
          </cell>
        </row>
        <row r="179">
          <cell r="A179" t="str">
            <v>Colwell</v>
          </cell>
        </row>
        <row r="180">
          <cell r="A180" t="str">
            <v>Conesville</v>
          </cell>
        </row>
        <row r="181">
          <cell r="A181" t="str">
            <v>Conrad</v>
          </cell>
        </row>
        <row r="182">
          <cell r="A182" t="str">
            <v>Conroy</v>
          </cell>
        </row>
        <row r="183">
          <cell r="A183" t="str">
            <v>Coon Rapids</v>
          </cell>
        </row>
        <row r="184">
          <cell r="A184" t="str">
            <v>Cooper</v>
          </cell>
        </row>
        <row r="185">
          <cell r="A185" t="str">
            <v>Coralville</v>
          </cell>
        </row>
        <row r="186">
          <cell r="A186" t="str">
            <v>Corning</v>
          </cell>
        </row>
        <row r="187">
          <cell r="A187" t="str">
            <v>Correctionville</v>
          </cell>
        </row>
        <row r="188">
          <cell r="A188" t="str">
            <v>Corwith</v>
          </cell>
        </row>
        <row r="189">
          <cell r="A189" t="str">
            <v>Corydon</v>
          </cell>
        </row>
        <row r="190">
          <cell r="A190" t="str">
            <v>Coulter</v>
          </cell>
        </row>
        <row r="191">
          <cell r="A191" t="str">
            <v>Council Bluffs</v>
          </cell>
        </row>
        <row r="192">
          <cell r="A192" t="str">
            <v>Crawfordsville</v>
          </cell>
        </row>
        <row r="193">
          <cell r="A193" t="str">
            <v>Crescent</v>
          </cell>
        </row>
        <row r="194">
          <cell r="A194" t="str">
            <v>Cresco</v>
          </cell>
        </row>
        <row r="195">
          <cell r="A195" t="str">
            <v>Creston</v>
          </cell>
        </row>
        <row r="196">
          <cell r="A196" t="str">
            <v>Cromwell</v>
          </cell>
        </row>
        <row r="197">
          <cell r="A197" t="str">
            <v>Crystal Lake</v>
          </cell>
        </row>
        <row r="198">
          <cell r="A198" t="str">
            <v>Cumberland</v>
          </cell>
        </row>
        <row r="199">
          <cell r="A199" t="str">
            <v>Cumming</v>
          </cell>
        </row>
        <row r="200">
          <cell r="A200" t="str">
            <v>Curlew</v>
          </cell>
        </row>
        <row r="201">
          <cell r="A201" t="str">
            <v>Cushing</v>
          </cell>
        </row>
        <row r="202">
          <cell r="A202" t="str">
            <v>Cylinder</v>
          </cell>
        </row>
        <row r="203">
          <cell r="A203" t="str">
            <v>Dakota City</v>
          </cell>
        </row>
        <row r="204">
          <cell r="A204" t="str">
            <v>Dallas</v>
          </cell>
        </row>
        <row r="205">
          <cell r="A205" t="str">
            <v>Dallas Center</v>
          </cell>
        </row>
        <row r="206">
          <cell r="A206" t="str">
            <v>Dana</v>
          </cell>
        </row>
        <row r="207">
          <cell r="A207" t="str">
            <v>Danbury</v>
          </cell>
        </row>
        <row r="208">
          <cell r="A208" t="str">
            <v>Danville</v>
          </cell>
        </row>
        <row r="209">
          <cell r="A209" t="str">
            <v>Davenport</v>
          </cell>
        </row>
        <row r="210">
          <cell r="A210" t="str">
            <v>Davis City</v>
          </cell>
        </row>
        <row r="211">
          <cell r="A211" t="str">
            <v>Dawson</v>
          </cell>
        </row>
        <row r="212">
          <cell r="A212" t="str">
            <v>Dayton</v>
          </cell>
        </row>
        <row r="213">
          <cell r="A213" t="str">
            <v>De Soto</v>
          </cell>
        </row>
        <row r="214">
          <cell r="A214" t="str">
            <v>Decatur City</v>
          </cell>
        </row>
        <row r="215">
          <cell r="A215" t="str">
            <v>Decorah</v>
          </cell>
        </row>
        <row r="216">
          <cell r="A216" t="str">
            <v>Decorah</v>
          </cell>
        </row>
        <row r="217">
          <cell r="A217" t="str">
            <v>Dedham</v>
          </cell>
        </row>
        <row r="218">
          <cell r="A218" t="str">
            <v>Deep River</v>
          </cell>
        </row>
        <row r="219">
          <cell r="A219" t="str">
            <v>Defiance</v>
          </cell>
        </row>
        <row r="220">
          <cell r="A220" t="str">
            <v>Delaware</v>
          </cell>
        </row>
        <row r="221">
          <cell r="A221" t="str">
            <v>Delhi</v>
          </cell>
        </row>
        <row r="222">
          <cell r="A222" t="str">
            <v>Delmar</v>
          </cell>
        </row>
        <row r="223">
          <cell r="A223" t="str">
            <v>Deloit</v>
          </cell>
        </row>
        <row r="224">
          <cell r="A224" t="str">
            <v>Delta</v>
          </cell>
        </row>
        <row r="225">
          <cell r="A225" t="str">
            <v>Denison</v>
          </cell>
        </row>
        <row r="226">
          <cell r="A226" t="str">
            <v>Denison</v>
          </cell>
        </row>
        <row r="227">
          <cell r="A227" t="str">
            <v>Denmark</v>
          </cell>
        </row>
        <row r="228">
          <cell r="A228" t="str">
            <v>Denver</v>
          </cell>
        </row>
        <row r="229">
          <cell r="A229" t="str">
            <v>Derby</v>
          </cell>
        </row>
        <row r="230">
          <cell r="A230" t="str">
            <v>Des Moines</v>
          </cell>
        </row>
        <row r="231">
          <cell r="A231" t="str">
            <v>Des Moines/Altoona/Pleasant Hill</v>
          </cell>
        </row>
        <row r="232">
          <cell r="A232" t="str">
            <v>Dewar</v>
          </cell>
        </row>
        <row r="233">
          <cell r="A233" t="str">
            <v>DeWitt</v>
          </cell>
        </row>
        <row r="234">
          <cell r="A234" t="str">
            <v>Dexter</v>
          </cell>
        </row>
        <row r="235">
          <cell r="A235" t="str">
            <v>Diagonal</v>
          </cell>
        </row>
        <row r="236">
          <cell r="A236" t="str">
            <v>Dickens</v>
          </cell>
        </row>
        <row r="237">
          <cell r="A237" t="str">
            <v>Dike</v>
          </cell>
        </row>
        <row r="238">
          <cell r="A238" t="str">
            <v>Dixon</v>
          </cell>
        </row>
        <row r="239">
          <cell r="A239" t="str">
            <v>Dolliver</v>
          </cell>
        </row>
        <row r="240">
          <cell r="A240" t="str">
            <v>Donahue</v>
          </cell>
        </row>
        <row r="241">
          <cell r="A241" t="str">
            <v>Donnellson</v>
          </cell>
        </row>
        <row r="242">
          <cell r="A242" t="str">
            <v>Doon</v>
          </cell>
        </row>
        <row r="243">
          <cell r="A243" t="str">
            <v>Dorchester</v>
          </cell>
        </row>
        <row r="244">
          <cell r="A244" t="str">
            <v>Douds</v>
          </cell>
        </row>
        <row r="245">
          <cell r="A245" t="str">
            <v>Dougherty</v>
          </cell>
        </row>
        <row r="246">
          <cell r="A246" t="str">
            <v>Dow City</v>
          </cell>
        </row>
        <row r="247">
          <cell r="A247" t="str">
            <v>Dows</v>
          </cell>
        </row>
        <row r="248">
          <cell r="A248" t="str">
            <v>Drakesville</v>
          </cell>
        </row>
        <row r="249">
          <cell r="A249" t="str">
            <v>Dubuque</v>
          </cell>
        </row>
        <row r="250">
          <cell r="A250" t="str">
            <v>Dumont</v>
          </cell>
        </row>
        <row r="251">
          <cell r="A251" t="str">
            <v>Duncombe</v>
          </cell>
        </row>
        <row r="252">
          <cell r="A252" t="str">
            <v>Dundee</v>
          </cell>
        </row>
        <row r="253">
          <cell r="A253" t="str">
            <v>Dunkerton</v>
          </cell>
        </row>
        <row r="254">
          <cell r="A254" t="str">
            <v>Dunlap</v>
          </cell>
        </row>
        <row r="255">
          <cell r="A255" t="str">
            <v>Durango</v>
          </cell>
        </row>
        <row r="256">
          <cell r="A256" t="str">
            <v>Durant</v>
          </cell>
        </row>
        <row r="257">
          <cell r="A257" t="str">
            <v>Dyersville</v>
          </cell>
        </row>
        <row r="258">
          <cell r="A258" t="str">
            <v>Dysart</v>
          </cell>
        </row>
        <row r="259">
          <cell r="A259" t="str">
            <v>Eagle Grove</v>
          </cell>
        </row>
        <row r="260">
          <cell r="A260" t="str">
            <v>Earlham</v>
          </cell>
        </row>
        <row r="261">
          <cell r="A261" t="str">
            <v>Earling</v>
          </cell>
        </row>
        <row r="262">
          <cell r="A262" t="str">
            <v>Earlville</v>
          </cell>
        </row>
        <row r="263">
          <cell r="A263" t="str">
            <v>Early</v>
          </cell>
        </row>
        <row r="264">
          <cell r="A264" t="str">
            <v>Eddyville</v>
          </cell>
        </row>
        <row r="265">
          <cell r="A265" t="str">
            <v>Edgewood</v>
          </cell>
        </row>
        <row r="266">
          <cell r="A266" t="str">
            <v>Elberon</v>
          </cell>
        </row>
        <row r="267">
          <cell r="A267" t="str">
            <v>Eldon</v>
          </cell>
        </row>
        <row r="268">
          <cell r="A268" t="str">
            <v xml:space="preserve">Eldora </v>
          </cell>
        </row>
        <row r="269">
          <cell r="A269" t="str">
            <v>Eldridge</v>
          </cell>
        </row>
        <row r="270">
          <cell r="A270" t="str">
            <v>Elgin</v>
          </cell>
        </row>
        <row r="271">
          <cell r="A271" t="str">
            <v>Elk Horn</v>
          </cell>
        </row>
        <row r="272">
          <cell r="A272" t="str">
            <v>Elkader</v>
          </cell>
        </row>
        <row r="273">
          <cell r="A273" t="str">
            <v>Elkhart</v>
          </cell>
        </row>
        <row r="274">
          <cell r="A274" t="str">
            <v>Elkport</v>
          </cell>
        </row>
        <row r="275">
          <cell r="A275" t="str">
            <v>Elliott</v>
          </cell>
        </row>
        <row r="276">
          <cell r="A276" t="str">
            <v>Ellston</v>
          </cell>
        </row>
        <row r="277">
          <cell r="A277" t="str">
            <v>Ellsworth</v>
          </cell>
        </row>
        <row r="278">
          <cell r="A278" t="str">
            <v>Elma</v>
          </cell>
        </row>
        <row r="279">
          <cell r="A279" t="str">
            <v>Ely</v>
          </cell>
        </row>
        <row r="280">
          <cell r="A280" t="str">
            <v>Emerson</v>
          </cell>
        </row>
        <row r="281">
          <cell r="A281" t="str">
            <v>Emmetsburg</v>
          </cell>
        </row>
        <row r="282">
          <cell r="A282" t="str">
            <v>Epworth</v>
          </cell>
        </row>
        <row r="283">
          <cell r="A283" t="str">
            <v>Essex</v>
          </cell>
        </row>
        <row r="284">
          <cell r="A284" t="str">
            <v>Estherville</v>
          </cell>
        </row>
        <row r="285">
          <cell r="A285" t="str">
            <v>Evansdale</v>
          </cell>
        </row>
        <row r="286">
          <cell r="A286" t="str">
            <v>Everly</v>
          </cell>
        </row>
        <row r="287">
          <cell r="A287" t="str">
            <v>Exira</v>
          </cell>
        </row>
        <row r="288">
          <cell r="A288" t="str">
            <v>Exline</v>
          </cell>
        </row>
        <row r="289">
          <cell r="A289" t="str">
            <v>Fairbank</v>
          </cell>
        </row>
        <row r="290">
          <cell r="A290" t="str">
            <v>Fairfax</v>
          </cell>
        </row>
        <row r="291">
          <cell r="A291" t="str">
            <v>Fairfield</v>
          </cell>
        </row>
        <row r="292">
          <cell r="A292" t="str">
            <v>Farley</v>
          </cell>
        </row>
        <row r="293">
          <cell r="A293" t="str">
            <v>Farmersburg</v>
          </cell>
        </row>
        <row r="294">
          <cell r="A294" t="str">
            <v>Farmington</v>
          </cell>
        </row>
        <row r="295">
          <cell r="A295" t="str">
            <v>Farnhamville</v>
          </cell>
        </row>
        <row r="296">
          <cell r="A296" t="str">
            <v>Farragut</v>
          </cell>
        </row>
        <row r="297">
          <cell r="A297" t="str">
            <v>Fayette</v>
          </cell>
        </row>
        <row r="298">
          <cell r="A298" t="str">
            <v>Fenton</v>
          </cell>
        </row>
        <row r="299">
          <cell r="A299" t="str">
            <v>Ferguson</v>
          </cell>
        </row>
        <row r="300">
          <cell r="A300" t="str">
            <v>Fertile</v>
          </cell>
        </row>
        <row r="301">
          <cell r="A301" t="str">
            <v>Floris</v>
          </cell>
        </row>
        <row r="302">
          <cell r="A302" t="str">
            <v>Floyd</v>
          </cell>
        </row>
        <row r="303">
          <cell r="A303" t="str">
            <v>Fonda</v>
          </cell>
        </row>
        <row r="304">
          <cell r="A304" t="str">
            <v>Fontanelle</v>
          </cell>
        </row>
        <row r="305">
          <cell r="A305" t="str">
            <v>Forest City</v>
          </cell>
        </row>
        <row r="306">
          <cell r="A306" t="str">
            <v>Fort Atkinson</v>
          </cell>
        </row>
        <row r="307">
          <cell r="A307" t="str">
            <v>Fort Dodge</v>
          </cell>
        </row>
        <row r="308">
          <cell r="A308" t="str">
            <v>Fort Madison</v>
          </cell>
        </row>
        <row r="309">
          <cell r="A309" t="str">
            <v>Fostoria</v>
          </cell>
        </row>
        <row r="310">
          <cell r="A310" t="str">
            <v>Fredericksburg</v>
          </cell>
        </row>
        <row r="311">
          <cell r="A311" t="str">
            <v>Frederika</v>
          </cell>
        </row>
        <row r="312">
          <cell r="A312" t="str">
            <v>Fremont</v>
          </cell>
        </row>
        <row r="313">
          <cell r="A313" t="str">
            <v>Fruitland</v>
          </cell>
        </row>
        <row r="314">
          <cell r="A314" t="str">
            <v>Galt</v>
          </cell>
        </row>
        <row r="315">
          <cell r="A315" t="str">
            <v>Galva</v>
          </cell>
        </row>
        <row r="316">
          <cell r="A316" t="str">
            <v>Garber</v>
          </cell>
        </row>
        <row r="317">
          <cell r="A317" t="str">
            <v>Garden City</v>
          </cell>
        </row>
        <row r="318">
          <cell r="A318" t="str">
            <v>Garden Grove</v>
          </cell>
        </row>
        <row r="319">
          <cell r="A319" t="str">
            <v>Garnavillo</v>
          </cell>
        </row>
        <row r="320">
          <cell r="A320" t="str">
            <v>Garner</v>
          </cell>
        </row>
        <row r="321">
          <cell r="A321" t="str">
            <v>Garrison</v>
          </cell>
        </row>
        <row r="322">
          <cell r="A322" t="str">
            <v>Garwin</v>
          </cell>
        </row>
        <row r="323">
          <cell r="A323" t="str">
            <v>Geneva</v>
          </cell>
        </row>
        <row r="324">
          <cell r="A324" t="str">
            <v>George</v>
          </cell>
        </row>
        <row r="325">
          <cell r="A325" t="str">
            <v>Gibson</v>
          </cell>
        </row>
        <row r="326">
          <cell r="A326" t="str">
            <v>Gifford</v>
          </cell>
        </row>
        <row r="327">
          <cell r="A327" t="str">
            <v>Gilbert</v>
          </cell>
        </row>
        <row r="328">
          <cell r="A328" t="str">
            <v>Gilbertville</v>
          </cell>
        </row>
        <row r="329">
          <cell r="A329" t="str">
            <v>Gillett Grove</v>
          </cell>
        </row>
        <row r="330">
          <cell r="A330" t="str">
            <v>Gilman</v>
          </cell>
        </row>
        <row r="331">
          <cell r="A331" t="str">
            <v>Gilmore City</v>
          </cell>
        </row>
        <row r="332">
          <cell r="A332" t="str">
            <v>Gladbrook</v>
          </cell>
        </row>
        <row r="333">
          <cell r="A333" t="str">
            <v>Glenwood</v>
          </cell>
        </row>
        <row r="334">
          <cell r="A334" t="str">
            <v>Glidden</v>
          </cell>
        </row>
        <row r="335">
          <cell r="A335" t="str">
            <v>Goldfield</v>
          </cell>
        </row>
        <row r="336">
          <cell r="A336" t="str">
            <v>Goodell</v>
          </cell>
        </row>
        <row r="337">
          <cell r="A337" t="str">
            <v>Goose Lake</v>
          </cell>
        </row>
        <row r="338">
          <cell r="A338" t="str">
            <v>Gowrie</v>
          </cell>
        </row>
        <row r="339">
          <cell r="A339" t="str">
            <v>Graettinger</v>
          </cell>
        </row>
        <row r="340">
          <cell r="A340" t="str">
            <v>Grafton</v>
          </cell>
        </row>
        <row r="341">
          <cell r="A341" t="str">
            <v>Grand Junction</v>
          </cell>
        </row>
        <row r="342">
          <cell r="A342" t="str">
            <v>Grand Mound</v>
          </cell>
        </row>
        <row r="343">
          <cell r="A343" t="str">
            <v>Grand River</v>
          </cell>
        </row>
        <row r="344">
          <cell r="A344" t="str">
            <v>Grandview</v>
          </cell>
        </row>
        <row r="345">
          <cell r="A345" t="str">
            <v>Granger</v>
          </cell>
        </row>
        <row r="346">
          <cell r="A346" t="str">
            <v>Grant</v>
          </cell>
        </row>
        <row r="347">
          <cell r="A347" t="str">
            <v>Granville</v>
          </cell>
        </row>
        <row r="348">
          <cell r="A348" t="str">
            <v>Gravity</v>
          </cell>
        </row>
        <row r="349">
          <cell r="A349" t="str">
            <v>Gray</v>
          </cell>
        </row>
        <row r="350">
          <cell r="A350" t="str">
            <v>Greeley</v>
          </cell>
        </row>
        <row r="351">
          <cell r="A351" t="str">
            <v>Greene</v>
          </cell>
        </row>
        <row r="352">
          <cell r="A352" t="str">
            <v>Greenfield</v>
          </cell>
        </row>
        <row r="353">
          <cell r="A353" t="str">
            <v>Greenville</v>
          </cell>
        </row>
        <row r="354">
          <cell r="A354" t="str">
            <v>Grimes</v>
          </cell>
        </row>
        <row r="355">
          <cell r="A355" t="str">
            <v>Grimes/Johnston/Urbandale</v>
          </cell>
        </row>
        <row r="356">
          <cell r="A356" t="str">
            <v>Grinnell</v>
          </cell>
        </row>
        <row r="357">
          <cell r="A357" t="str">
            <v>Griswold</v>
          </cell>
        </row>
        <row r="358">
          <cell r="A358" t="str">
            <v>Grundy Center</v>
          </cell>
        </row>
        <row r="359">
          <cell r="A359" t="str">
            <v>Guernsey</v>
          </cell>
        </row>
        <row r="360">
          <cell r="A360" t="str">
            <v>Guthrie Center</v>
          </cell>
        </row>
        <row r="361">
          <cell r="A361" t="str">
            <v>Guttenberg</v>
          </cell>
        </row>
        <row r="362">
          <cell r="A362" t="str">
            <v>Halbur</v>
          </cell>
        </row>
        <row r="363">
          <cell r="A363" t="str">
            <v>Hamburg</v>
          </cell>
        </row>
        <row r="364">
          <cell r="A364" t="str">
            <v>Hamilton</v>
          </cell>
        </row>
        <row r="365">
          <cell r="A365" t="str">
            <v>Hamlin</v>
          </cell>
        </row>
        <row r="366">
          <cell r="A366" t="str">
            <v>Hampton</v>
          </cell>
        </row>
        <row r="367">
          <cell r="A367" t="str">
            <v>Hancock</v>
          </cell>
        </row>
        <row r="368">
          <cell r="A368" t="str">
            <v>Hanlontown</v>
          </cell>
        </row>
        <row r="369">
          <cell r="A369" t="str">
            <v>Harcourt</v>
          </cell>
        </row>
        <row r="370">
          <cell r="A370" t="str">
            <v>Hardy</v>
          </cell>
        </row>
        <row r="371">
          <cell r="A371" t="str">
            <v>Harlan</v>
          </cell>
        </row>
        <row r="372">
          <cell r="A372" t="str">
            <v>Harper</v>
          </cell>
        </row>
        <row r="373">
          <cell r="A373" t="str">
            <v>Harpers Ferry</v>
          </cell>
        </row>
        <row r="374">
          <cell r="A374" t="str">
            <v>Harris</v>
          </cell>
        </row>
        <row r="375">
          <cell r="A375" t="str">
            <v>Hartford</v>
          </cell>
        </row>
        <row r="376">
          <cell r="A376" t="str">
            <v>Hartley</v>
          </cell>
        </row>
        <row r="377">
          <cell r="A377" t="str">
            <v>Hartwick</v>
          </cell>
        </row>
        <row r="378">
          <cell r="A378" t="str">
            <v>Harvey</v>
          </cell>
        </row>
        <row r="379">
          <cell r="A379" t="str">
            <v>Hastings</v>
          </cell>
        </row>
        <row r="380">
          <cell r="A380" t="str">
            <v>Havelock</v>
          </cell>
        </row>
        <row r="381">
          <cell r="A381" t="str">
            <v>Haverhill</v>
          </cell>
        </row>
        <row r="382">
          <cell r="A382" t="str">
            <v>Hawarden</v>
          </cell>
        </row>
        <row r="383">
          <cell r="A383" t="str">
            <v>Hawkeye</v>
          </cell>
        </row>
        <row r="384">
          <cell r="A384" t="str">
            <v>Hayesville</v>
          </cell>
        </row>
        <row r="385">
          <cell r="A385" t="str">
            <v>Hazleton</v>
          </cell>
        </row>
        <row r="386">
          <cell r="A386" t="str">
            <v>Hedrick</v>
          </cell>
        </row>
        <row r="387">
          <cell r="A387" t="str">
            <v>Henderson</v>
          </cell>
        </row>
        <row r="388">
          <cell r="A388" t="str">
            <v>Hiawatha</v>
          </cell>
        </row>
        <row r="389">
          <cell r="A389" t="str">
            <v>Highlandville</v>
          </cell>
        </row>
        <row r="390">
          <cell r="A390" t="str">
            <v>Hills</v>
          </cell>
        </row>
        <row r="391">
          <cell r="A391" t="str">
            <v>Hillsboro</v>
          </cell>
        </row>
        <row r="392">
          <cell r="A392" t="str">
            <v>Hinton</v>
          </cell>
        </row>
        <row r="393">
          <cell r="A393" t="str">
            <v>Holland</v>
          </cell>
        </row>
        <row r="394">
          <cell r="A394" t="str">
            <v>Holstein</v>
          </cell>
        </row>
        <row r="395">
          <cell r="A395" t="str">
            <v>Holy Cross</v>
          </cell>
        </row>
        <row r="396">
          <cell r="A396" t="str">
            <v>Homestead</v>
          </cell>
        </row>
        <row r="397">
          <cell r="A397" t="str">
            <v>Honey Creek</v>
          </cell>
        </row>
        <row r="398">
          <cell r="A398" t="str">
            <v>Hopkinton</v>
          </cell>
        </row>
        <row r="399">
          <cell r="A399" t="str">
            <v>Hornick</v>
          </cell>
        </row>
        <row r="400">
          <cell r="A400" t="str">
            <v>Hospers</v>
          </cell>
        </row>
        <row r="401">
          <cell r="A401" t="str">
            <v>Houghton</v>
          </cell>
        </row>
        <row r="402">
          <cell r="A402" t="str">
            <v>Hubbard</v>
          </cell>
        </row>
        <row r="403">
          <cell r="A403" t="str">
            <v>Hudson</v>
          </cell>
        </row>
        <row r="404">
          <cell r="A404" t="str">
            <v>Hull</v>
          </cell>
        </row>
        <row r="405">
          <cell r="A405" t="str">
            <v>Humboldt</v>
          </cell>
        </row>
        <row r="406">
          <cell r="A406" t="str">
            <v>Humeston</v>
          </cell>
        </row>
        <row r="407">
          <cell r="A407" t="str">
            <v>Huxley</v>
          </cell>
        </row>
        <row r="408">
          <cell r="A408" t="str">
            <v>Ida Grove</v>
          </cell>
        </row>
        <row r="409">
          <cell r="A409" t="str">
            <v>Imogene</v>
          </cell>
        </row>
        <row r="410">
          <cell r="A410" t="str">
            <v>Independence</v>
          </cell>
        </row>
        <row r="411">
          <cell r="A411" t="str">
            <v>Indianola</v>
          </cell>
        </row>
        <row r="412">
          <cell r="A412" t="str">
            <v>Inwood</v>
          </cell>
        </row>
        <row r="413">
          <cell r="A413" t="str">
            <v>Ionia</v>
          </cell>
        </row>
        <row r="414">
          <cell r="A414" t="str">
            <v>Iowa City</v>
          </cell>
        </row>
        <row r="415">
          <cell r="A415" t="str">
            <v>Iowa City/Coralville</v>
          </cell>
        </row>
        <row r="416">
          <cell r="A416" t="str">
            <v>Iowa Falls</v>
          </cell>
        </row>
        <row r="417">
          <cell r="A417" t="str">
            <v>Ira</v>
          </cell>
        </row>
        <row r="418">
          <cell r="A418" t="str">
            <v>Ireton</v>
          </cell>
        </row>
        <row r="419">
          <cell r="A419" t="str">
            <v>Irwin</v>
          </cell>
        </row>
        <row r="420">
          <cell r="A420" t="str">
            <v>Jamaica</v>
          </cell>
        </row>
        <row r="421">
          <cell r="A421" t="str">
            <v>Janesville</v>
          </cell>
        </row>
        <row r="422">
          <cell r="A422" t="str">
            <v>Jefferson</v>
          </cell>
        </row>
        <row r="423">
          <cell r="A423" t="str">
            <v>Jesup</v>
          </cell>
        </row>
        <row r="424">
          <cell r="A424" t="str">
            <v>Jewell</v>
          </cell>
        </row>
        <row r="425">
          <cell r="A425" t="str">
            <v>Johnston</v>
          </cell>
        </row>
        <row r="426">
          <cell r="A426" t="str">
            <v>Joice</v>
          </cell>
        </row>
        <row r="427">
          <cell r="A427" t="str">
            <v>Jolley</v>
          </cell>
        </row>
        <row r="428">
          <cell r="A428" t="str">
            <v>Kalona</v>
          </cell>
        </row>
        <row r="429">
          <cell r="A429" t="str">
            <v>Kamrar</v>
          </cell>
        </row>
        <row r="430">
          <cell r="A430" t="str">
            <v>Kanawha</v>
          </cell>
        </row>
        <row r="431">
          <cell r="A431" t="str">
            <v>Kellerton</v>
          </cell>
        </row>
        <row r="432">
          <cell r="A432" t="str">
            <v>Kelley</v>
          </cell>
        </row>
        <row r="433">
          <cell r="A433" t="str">
            <v>Kellogg</v>
          </cell>
        </row>
        <row r="434">
          <cell r="A434" t="str">
            <v>Kensett</v>
          </cell>
        </row>
        <row r="435">
          <cell r="A435" t="str">
            <v>Keokuk</v>
          </cell>
        </row>
        <row r="436">
          <cell r="A436" t="str">
            <v xml:space="preserve">Keosauqua </v>
          </cell>
        </row>
        <row r="437">
          <cell r="A437" t="str">
            <v>Keota</v>
          </cell>
        </row>
        <row r="438">
          <cell r="A438" t="str">
            <v>Kesley</v>
          </cell>
        </row>
        <row r="439">
          <cell r="A439" t="str">
            <v>Keswick</v>
          </cell>
        </row>
        <row r="440">
          <cell r="A440" t="str">
            <v>Keystone</v>
          </cell>
        </row>
        <row r="441">
          <cell r="A441" t="str">
            <v>Killduff</v>
          </cell>
        </row>
        <row r="442">
          <cell r="A442" t="str">
            <v>Kimballton</v>
          </cell>
        </row>
        <row r="443">
          <cell r="A443" t="str">
            <v>Kingsley</v>
          </cell>
        </row>
        <row r="444">
          <cell r="A444" t="str">
            <v>Kirkman</v>
          </cell>
        </row>
        <row r="445">
          <cell r="A445" t="str">
            <v>Kirksville</v>
          </cell>
        </row>
        <row r="446">
          <cell r="A446" t="str">
            <v>Kiron</v>
          </cell>
        </row>
        <row r="447">
          <cell r="A447" t="str">
            <v>Klemme</v>
          </cell>
        </row>
        <row r="448">
          <cell r="A448" t="str">
            <v>Knierim</v>
          </cell>
        </row>
        <row r="449">
          <cell r="A449" t="str">
            <v>Knoxville</v>
          </cell>
        </row>
        <row r="450">
          <cell r="A450" t="str">
            <v>La Motte</v>
          </cell>
        </row>
        <row r="451">
          <cell r="A451" t="str">
            <v>La Porte City</v>
          </cell>
        </row>
        <row r="452">
          <cell r="A452" t="str">
            <v>Lacona</v>
          </cell>
        </row>
        <row r="453">
          <cell r="A453" t="str">
            <v>Ladora</v>
          </cell>
        </row>
        <row r="454">
          <cell r="A454" t="str">
            <v>Lake City</v>
          </cell>
        </row>
        <row r="455">
          <cell r="A455" t="str">
            <v>Lake Mills</v>
          </cell>
        </row>
        <row r="456">
          <cell r="A456" t="str">
            <v>Lake Park</v>
          </cell>
        </row>
        <row r="457">
          <cell r="A457" t="str">
            <v>Lake View</v>
          </cell>
        </row>
        <row r="458">
          <cell r="A458" t="str">
            <v>Lakota</v>
          </cell>
        </row>
        <row r="459">
          <cell r="A459" t="str">
            <v>Lamoni</v>
          </cell>
        </row>
        <row r="460">
          <cell r="A460" t="str">
            <v>Lamont</v>
          </cell>
        </row>
        <row r="461">
          <cell r="A461" t="str">
            <v>Lanesboro</v>
          </cell>
        </row>
        <row r="462">
          <cell r="A462" t="str">
            <v>Lansing</v>
          </cell>
        </row>
        <row r="463">
          <cell r="A463" t="str">
            <v>Larchwood</v>
          </cell>
        </row>
        <row r="464">
          <cell r="A464" t="str">
            <v>Larrabee</v>
          </cell>
        </row>
        <row r="465">
          <cell r="A465" t="str">
            <v>Latimer</v>
          </cell>
        </row>
        <row r="466">
          <cell r="A466" t="str">
            <v>Laurel</v>
          </cell>
        </row>
        <row r="467">
          <cell r="A467" t="str">
            <v>Laurens</v>
          </cell>
        </row>
        <row r="468">
          <cell r="A468" t="str">
            <v>Lawler</v>
          </cell>
        </row>
        <row r="469">
          <cell r="A469" t="str">
            <v>Lawton</v>
          </cell>
        </row>
        <row r="470">
          <cell r="A470" t="str">
            <v>Le Claire</v>
          </cell>
        </row>
        <row r="471">
          <cell r="A471" t="str">
            <v>Le Grand</v>
          </cell>
        </row>
        <row r="472">
          <cell r="A472" t="str">
            <v>Le Mars</v>
          </cell>
        </row>
        <row r="473">
          <cell r="A473" t="str">
            <v>Ledyard</v>
          </cell>
        </row>
        <row r="474">
          <cell r="A474" t="str">
            <v>Lehigh</v>
          </cell>
        </row>
        <row r="475">
          <cell r="A475" t="str">
            <v>Leighton</v>
          </cell>
        </row>
        <row r="476">
          <cell r="A476" t="str">
            <v>Leland</v>
          </cell>
        </row>
        <row r="477">
          <cell r="A477" t="str">
            <v>Lenox</v>
          </cell>
        </row>
        <row r="478">
          <cell r="A478" t="str">
            <v>Leon</v>
          </cell>
        </row>
        <row r="479">
          <cell r="A479" t="str">
            <v>Lester</v>
          </cell>
        </row>
        <row r="480">
          <cell r="A480" t="str">
            <v>Letts</v>
          </cell>
        </row>
        <row r="481">
          <cell r="A481" t="str">
            <v>Lewis</v>
          </cell>
        </row>
        <row r="482">
          <cell r="A482" t="str">
            <v>Libertyville</v>
          </cell>
        </row>
        <row r="483">
          <cell r="A483" t="str">
            <v>Lidderdale</v>
          </cell>
        </row>
        <row r="484">
          <cell r="A484" t="str">
            <v>Lime Springs</v>
          </cell>
        </row>
        <row r="485">
          <cell r="A485" t="str">
            <v>Lincoln</v>
          </cell>
        </row>
        <row r="486">
          <cell r="A486" t="str">
            <v>Linden</v>
          </cell>
        </row>
        <row r="487">
          <cell r="A487" t="str">
            <v>Lineville</v>
          </cell>
        </row>
        <row r="488">
          <cell r="A488" t="str">
            <v>Linn Grove</v>
          </cell>
        </row>
        <row r="489">
          <cell r="A489" t="str">
            <v>Lisbon</v>
          </cell>
        </row>
        <row r="490">
          <cell r="A490" t="str">
            <v>Liscomb</v>
          </cell>
        </row>
        <row r="491">
          <cell r="A491" t="str">
            <v>Little Cedar</v>
          </cell>
        </row>
        <row r="492">
          <cell r="A492" t="str">
            <v>Little Rock</v>
          </cell>
        </row>
        <row r="493">
          <cell r="A493" t="str">
            <v>Little Sioux</v>
          </cell>
        </row>
        <row r="494">
          <cell r="A494" t="str">
            <v>Livermore</v>
          </cell>
        </row>
        <row r="495">
          <cell r="A495" t="str">
            <v>Lockridge</v>
          </cell>
        </row>
        <row r="496">
          <cell r="A496" t="str">
            <v>Logan</v>
          </cell>
        </row>
        <row r="497">
          <cell r="A497" t="str">
            <v>Lohrville</v>
          </cell>
        </row>
        <row r="498">
          <cell r="A498" t="str">
            <v>Lone Rock</v>
          </cell>
        </row>
        <row r="499">
          <cell r="A499" t="str">
            <v>Lone Tree</v>
          </cell>
        </row>
        <row r="500">
          <cell r="A500" t="str">
            <v>Long Grove</v>
          </cell>
        </row>
        <row r="501">
          <cell r="A501" t="str">
            <v>Lorimor</v>
          </cell>
        </row>
        <row r="502">
          <cell r="A502" t="str">
            <v>Lost Nation</v>
          </cell>
        </row>
        <row r="503">
          <cell r="A503" t="str">
            <v>Lovilia</v>
          </cell>
        </row>
        <row r="504">
          <cell r="A504" t="str">
            <v>Low Moor</v>
          </cell>
        </row>
        <row r="505">
          <cell r="A505" t="str">
            <v>Lowden</v>
          </cell>
        </row>
        <row r="506">
          <cell r="A506" t="str">
            <v>Lu Verne</v>
          </cell>
        </row>
        <row r="507">
          <cell r="A507" t="str">
            <v>Luana</v>
          </cell>
        </row>
        <row r="508">
          <cell r="A508" t="str">
            <v>Lucas</v>
          </cell>
        </row>
        <row r="509">
          <cell r="A509" t="str">
            <v>Luther</v>
          </cell>
        </row>
        <row r="510">
          <cell r="A510" t="str">
            <v>Luxemburg</v>
          </cell>
        </row>
        <row r="511">
          <cell r="A511" t="str">
            <v>Luzerne</v>
          </cell>
        </row>
        <row r="512">
          <cell r="A512" t="str">
            <v>Lynnville</v>
          </cell>
        </row>
        <row r="513">
          <cell r="A513" t="str">
            <v>Lytton</v>
          </cell>
        </row>
        <row r="514">
          <cell r="A514" t="str">
            <v>Macedonia</v>
          </cell>
        </row>
        <row r="515">
          <cell r="A515" t="str">
            <v>Macksburg</v>
          </cell>
        </row>
        <row r="516">
          <cell r="A516" t="str">
            <v>Madrid</v>
          </cell>
        </row>
        <row r="517">
          <cell r="A517" t="str">
            <v>Magnolia</v>
          </cell>
        </row>
        <row r="518">
          <cell r="A518" t="str">
            <v>Malcom</v>
          </cell>
        </row>
        <row r="519">
          <cell r="A519" t="str">
            <v>Mallard</v>
          </cell>
        </row>
        <row r="520">
          <cell r="A520" t="str">
            <v>Malvern</v>
          </cell>
        </row>
        <row r="521">
          <cell r="A521" t="str">
            <v>Manchester</v>
          </cell>
        </row>
        <row r="522">
          <cell r="A522" t="str">
            <v>Manilla</v>
          </cell>
        </row>
        <row r="523">
          <cell r="A523" t="str">
            <v>Manly</v>
          </cell>
        </row>
        <row r="524">
          <cell r="A524" t="str">
            <v>Manning</v>
          </cell>
        </row>
        <row r="525">
          <cell r="A525" t="str">
            <v>Manson</v>
          </cell>
        </row>
        <row r="526">
          <cell r="A526" t="str">
            <v>Mapleton</v>
          </cell>
        </row>
        <row r="527">
          <cell r="A527" t="str">
            <v>Maquoketa</v>
          </cell>
        </row>
        <row r="528">
          <cell r="A528" t="str">
            <v>Marathon</v>
          </cell>
        </row>
        <row r="529">
          <cell r="A529" t="str">
            <v>Marble Rock</v>
          </cell>
        </row>
        <row r="530">
          <cell r="A530" t="str">
            <v>Marcus</v>
          </cell>
        </row>
        <row r="531">
          <cell r="A531" t="str">
            <v>Marengo</v>
          </cell>
        </row>
        <row r="532">
          <cell r="A532" t="str">
            <v>Marion</v>
          </cell>
        </row>
        <row r="533">
          <cell r="A533" t="str">
            <v>Marne</v>
          </cell>
        </row>
        <row r="534">
          <cell r="A534" t="str">
            <v>Marquette</v>
          </cell>
        </row>
        <row r="535">
          <cell r="A535" t="str">
            <v>Marshalltown</v>
          </cell>
        </row>
        <row r="536">
          <cell r="A536" t="str">
            <v>Martelle</v>
          </cell>
        </row>
        <row r="537">
          <cell r="A537" t="str">
            <v>Martensdale</v>
          </cell>
        </row>
        <row r="538">
          <cell r="A538" t="str">
            <v>Martinsburg</v>
          </cell>
        </row>
        <row r="539">
          <cell r="A539" t="str">
            <v>Mason City</v>
          </cell>
        </row>
        <row r="540">
          <cell r="A540" t="str">
            <v>Mason City/Clear Lake</v>
          </cell>
        </row>
        <row r="541">
          <cell r="A541" t="str">
            <v>Masonville</v>
          </cell>
        </row>
        <row r="542">
          <cell r="A542" t="str">
            <v>Massena</v>
          </cell>
        </row>
        <row r="543">
          <cell r="A543" t="str">
            <v>Matlock</v>
          </cell>
        </row>
        <row r="544">
          <cell r="A544" t="str">
            <v>Maurice</v>
          </cell>
        </row>
        <row r="545">
          <cell r="A545" t="str">
            <v>Maxwell</v>
          </cell>
        </row>
        <row r="546">
          <cell r="A546" t="str">
            <v>Maynard</v>
          </cell>
        </row>
        <row r="547">
          <cell r="A547" t="str">
            <v>McCallsburg</v>
          </cell>
        </row>
        <row r="548">
          <cell r="A548" t="str">
            <v>McCausland</v>
          </cell>
        </row>
        <row r="549">
          <cell r="A549" t="str">
            <v>McClelland</v>
          </cell>
        </row>
        <row r="550">
          <cell r="A550" t="str">
            <v>McGregor</v>
          </cell>
        </row>
        <row r="551">
          <cell r="A551" t="str">
            <v>McIntire</v>
          </cell>
        </row>
        <row r="552">
          <cell r="A552" t="str">
            <v>Mechanicsville</v>
          </cell>
        </row>
        <row r="553">
          <cell r="A553" t="str">
            <v>Mediapolis</v>
          </cell>
        </row>
        <row r="554">
          <cell r="A554" t="str">
            <v>Melbourne</v>
          </cell>
        </row>
        <row r="555">
          <cell r="A555" t="str">
            <v>Melcher</v>
          </cell>
        </row>
        <row r="556">
          <cell r="A556" t="str">
            <v>Melrose</v>
          </cell>
        </row>
        <row r="557">
          <cell r="A557" t="str">
            <v>Melvin</v>
          </cell>
        </row>
        <row r="558">
          <cell r="A558" t="str">
            <v>Menlo</v>
          </cell>
        </row>
        <row r="559">
          <cell r="A559" t="str">
            <v>Meriden</v>
          </cell>
        </row>
        <row r="560">
          <cell r="A560" t="str">
            <v>Merrill</v>
          </cell>
        </row>
        <row r="561">
          <cell r="A561" t="str">
            <v>Meservey</v>
          </cell>
        </row>
        <row r="562">
          <cell r="A562" t="str">
            <v>Middle Amana</v>
          </cell>
        </row>
        <row r="563">
          <cell r="A563" t="str">
            <v>Middletown</v>
          </cell>
        </row>
        <row r="564">
          <cell r="A564" t="str">
            <v>Miles</v>
          </cell>
        </row>
        <row r="565">
          <cell r="A565" t="str">
            <v>Milford</v>
          </cell>
        </row>
        <row r="566">
          <cell r="A566" t="str">
            <v>Millersburg</v>
          </cell>
        </row>
        <row r="567">
          <cell r="A567" t="str">
            <v>Millerton</v>
          </cell>
        </row>
        <row r="568">
          <cell r="A568" t="str">
            <v>Milo</v>
          </cell>
        </row>
        <row r="569">
          <cell r="A569" t="str">
            <v>Milton</v>
          </cell>
        </row>
        <row r="570">
          <cell r="A570" t="str">
            <v>Minburn</v>
          </cell>
        </row>
        <row r="571">
          <cell r="A571" t="str">
            <v>Minden</v>
          </cell>
        </row>
        <row r="572">
          <cell r="A572" t="str">
            <v>Mineola</v>
          </cell>
        </row>
        <row r="573">
          <cell r="A573" t="str">
            <v>Mingo</v>
          </cell>
        </row>
        <row r="574">
          <cell r="A574" t="str">
            <v>Missouri Valley</v>
          </cell>
        </row>
        <row r="575">
          <cell r="A575" t="str">
            <v>Mitchellville</v>
          </cell>
        </row>
        <row r="576">
          <cell r="A576" t="str">
            <v>Modale</v>
          </cell>
        </row>
        <row r="577">
          <cell r="A577" t="str">
            <v>Mondamin</v>
          </cell>
        </row>
        <row r="578">
          <cell r="A578" t="str">
            <v>Monmouth</v>
          </cell>
        </row>
        <row r="579">
          <cell r="A579" t="str">
            <v>Monona</v>
          </cell>
        </row>
        <row r="580">
          <cell r="A580" t="str">
            <v>Monroe</v>
          </cell>
        </row>
        <row r="581">
          <cell r="A581" t="str">
            <v xml:space="preserve">Montezuma </v>
          </cell>
        </row>
        <row r="582">
          <cell r="A582" t="str">
            <v>Monticello</v>
          </cell>
        </row>
        <row r="583">
          <cell r="A583" t="str">
            <v>Montour</v>
          </cell>
        </row>
        <row r="584">
          <cell r="A584" t="str">
            <v>Montpelier</v>
          </cell>
        </row>
        <row r="585">
          <cell r="A585" t="str">
            <v>Montrose</v>
          </cell>
        </row>
        <row r="586">
          <cell r="A586" t="str">
            <v>Moorhead</v>
          </cell>
        </row>
        <row r="587">
          <cell r="A587" t="str">
            <v>Moorland</v>
          </cell>
        </row>
        <row r="588">
          <cell r="A588" t="str">
            <v>Moravia</v>
          </cell>
        </row>
        <row r="589">
          <cell r="A589" t="str">
            <v>Morley</v>
          </cell>
        </row>
        <row r="590">
          <cell r="A590" t="str">
            <v>Morning Sun</v>
          </cell>
        </row>
        <row r="591">
          <cell r="A591" t="str">
            <v>Morrison</v>
          </cell>
        </row>
        <row r="592">
          <cell r="A592" t="str">
            <v>Moscow</v>
          </cell>
        </row>
        <row r="593">
          <cell r="A593" t="str">
            <v>Moulton</v>
          </cell>
        </row>
        <row r="594">
          <cell r="A594" t="str">
            <v>Mount Auburn</v>
          </cell>
        </row>
        <row r="595">
          <cell r="A595" t="str">
            <v>Mount Ayr</v>
          </cell>
        </row>
        <row r="596">
          <cell r="A596" t="str">
            <v>Mount Pleasant</v>
          </cell>
        </row>
        <row r="597">
          <cell r="A597" t="str">
            <v>Mount Sterling</v>
          </cell>
        </row>
        <row r="598">
          <cell r="A598" t="str">
            <v>Mount Union</v>
          </cell>
        </row>
        <row r="599">
          <cell r="A599" t="str">
            <v>Mount Vernon</v>
          </cell>
        </row>
        <row r="600">
          <cell r="A600" t="str">
            <v>Moville</v>
          </cell>
        </row>
        <row r="601">
          <cell r="A601" t="str">
            <v>Murray</v>
          </cell>
        </row>
        <row r="602">
          <cell r="A602" t="str">
            <v>Muscatine</v>
          </cell>
        </row>
        <row r="603">
          <cell r="A603" t="str">
            <v>Mystic</v>
          </cell>
        </row>
        <row r="604">
          <cell r="A604" t="str">
            <v>Nashua</v>
          </cell>
        </row>
        <row r="605">
          <cell r="A605" t="str">
            <v>Nemaha</v>
          </cell>
        </row>
        <row r="606">
          <cell r="A606" t="str">
            <v>Neola</v>
          </cell>
        </row>
        <row r="607">
          <cell r="A607" t="str">
            <v>Nevada</v>
          </cell>
        </row>
        <row r="608">
          <cell r="A608" t="str">
            <v>New Albin</v>
          </cell>
        </row>
        <row r="609">
          <cell r="A609" t="str">
            <v>New Hampton</v>
          </cell>
        </row>
        <row r="610">
          <cell r="A610" t="str">
            <v>New Hartford</v>
          </cell>
        </row>
        <row r="611">
          <cell r="A611" t="str">
            <v>New Liberty</v>
          </cell>
        </row>
        <row r="612">
          <cell r="A612" t="str">
            <v>New London</v>
          </cell>
        </row>
        <row r="613">
          <cell r="A613" t="str">
            <v>New Market</v>
          </cell>
        </row>
        <row r="614">
          <cell r="A614" t="str">
            <v>New Providence</v>
          </cell>
        </row>
        <row r="615">
          <cell r="A615" t="str">
            <v>New Sharon</v>
          </cell>
        </row>
        <row r="616">
          <cell r="A616" t="str">
            <v>New Vienna</v>
          </cell>
        </row>
        <row r="617">
          <cell r="A617" t="str">
            <v>New Virginia</v>
          </cell>
        </row>
        <row r="618">
          <cell r="A618" t="str">
            <v>Newell</v>
          </cell>
        </row>
        <row r="619">
          <cell r="A619" t="str">
            <v>Newhall</v>
          </cell>
        </row>
        <row r="620">
          <cell r="A620" t="str">
            <v>Newton</v>
          </cell>
        </row>
        <row r="621">
          <cell r="A621" t="str">
            <v>Nichols</v>
          </cell>
        </row>
        <row r="622">
          <cell r="A622" t="str">
            <v>Nodaway</v>
          </cell>
        </row>
        <row r="623">
          <cell r="A623" t="str">
            <v>Nora Springs</v>
          </cell>
        </row>
        <row r="624">
          <cell r="A624" t="str">
            <v>North Buena Vista</v>
          </cell>
        </row>
        <row r="625">
          <cell r="A625" t="str">
            <v>North English</v>
          </cell>
        </row>
        <row r="626">
          <cell r="A626" t="str">
            <v>North Liberty</v>
          </cell>
        </row>
        <row r="627">
          <cell r="A627" t="str">
            <v>North Washington</v>
          </cell>
        </row>
        <row r="628">
          <cell r="A628" t="str">
            <v>Northboro</v>
          </cell>
        </row>
        <row r="629">
          <cell r="A629" t="str">
            <v>Northwood</v>
          </cell>
        </row>
        <row r="630">
          <cell r="A630" t="str">
            <v>Norwalk</v>
          </cell>
        </row>
        <row r="631">
          <cell r="A631" t="str">
            <v>Norway</v>
          </cell>
        </row>
        <row r="632">
          <cell r="A632" t="str">
            <v>Oakland</v>
          </cell>
        </row>
        <row r="633">
          <cell r="A633" t="str">
            <v>Oakville</v>
          </cell>
        </row>
        <row r="634">
          <cell r="A634" t="str">
            <v>Ocheyedan</v>
          </cell>
        </row>
        <row r="635">
          <cell r="A635" t="str">
            <v>Odebolt</v>
          </cell>
        </row>
        <row r="636">
          <cell r="A636" t="str">
            <v>Oelwein</v>
          </cell>
        </row>
        <row r="637">
          <cell r="A637" t="str">
            <v>Ogden</v>
          </cell>
        </row>
        <row r="638">
          <cell r="A638" t="str">
            <v>Okoboji</v>
          </cell>
        </row>
        <row r="639">
          <cell r="A639" t="str">
            <v>Olds</v>
          </cell>
        </row>
        <row r="640">
          <cell r="A640" t="str">
            <v>Olin</v>
          </cell>
        </row>
        <row r="641">
          <cell r="A641" t="str">
            <v>Ollie</v>
          </cell>
        </row>
        <row r="642">
          <cell r="A642" t="str">
            <v>Onawa</v>
          </cell>
        </row>
        <row r="643">
          <cell r="A643" t="str">
            <v>Onslow</v>
          </cell>
        </row>
        <row r="644">
          <cell r="A644" t="str">
            <v>Oran</v>
          </cell>
        </row>
        <row r="645">
          <cell r="A645" t="str">
            <v xml:space="preserve">Orange City </v>
          </cell>
        </row>
        <row r="646">
          <cell r="A646" t="str">
            <v>Orange City/Alton</v>
          </cell>
        </row>
        <row r="647">
          <cell r="A647" t="str">
            <v>Orchard</v>
          </cell>
        </row>
        <row r="648">
          <cell r="A648" t="str">
            <v>Orient</v>
          </cell>
        </row>
        <row r="649">
          <cell r="A649" t="str">
            <v>Osage</v>
          </cell>
        </row>
        <row r="650">
          <cell r="A650" t="str">
            <v>Osceola</v>
          </cell>
        </row>
        <row r="651">
          <cell r="A651" t="str">
            <v>Oskaloosa</v>
          </cell>
        </row>
        <row r="652">
          <cell r="A652" t="str">
            <v>Ossian</v>
          </cell>
        </row>
        <row r="653">
          <cell r="A653" t="str">
            <v>Otho</v>
          </cell>
        </row>
        <row r="654">
          <cell r="A654" t="str">
            <v>Otley</v>
          </cell>
        </row>
        <row r="655">
          <cell r="A655" t="str">
            <v>Oto</v>
          </cell>
        </row>
        <row r="656">
          <cell r="A656" t="str">
            <v>Ottosen</v>
          </cell>
        </row>
        <row r="657">
          <cell r="A657" t="str">
            <v>Ottumwa</v>
          </cell>
        </row>
        <row r="658">
          <cell r="A658" t="str">
            <v>Oxford</v>
          </cell>
        </row>
        <row r="659">
          <cell r="A659" t="str">
            <v>Oxford Junction</v>
          </cell>
        </row>
        <row r="660">
          <cell r="A660" t="str">
            <v>Oyens</v>
          </cell>
        </row>
        <row r="661">
          <cell r="A661" t="str">
            <v>Pacific Junction</v>
          </cell>
        </row>
        <row r="662">
          <cell r="A662" t="str">
            <v>Packwood</v>
          </cell>
        </row>
        <row r="663">
          <cell r="A663" t="str">
            <v>Palmer</v>
          </cell>
        </row>
        <row r="664">
          <cell r="A664" t="str">
            <v>Palo</v>
          </cell>
        </row>
        <row r="665">
          <cell r="A665" t="str">
            <v>Panama</v>
          </cell>
        </row>
        <row r="666">
          <cell r="A666" t="str">
            <v>Panora</v>
          </cell>
        </row>
        <row r="667">
          <cell r="A667" t="str">
            <v>Parkersburg</v>
          </cell>
        </row>
        <row r="668">
          <cell r="A668" t="str">
            <v>Parnell</v>
          </cell>
        </row>
        <row r="669">
          <cell r="A669" t="str">
            <v>Paton</v>
          </cell>
        </row>
        <row r="670">
          <cell r="A670" t="str">
            <v>Patterson</v>
          </cell>
        </row>
        <row r="671">
          <cell r="A671" t="str">
            <v>Paullina</v>
          </cell>
        </row>
        <row r="672">
          <cell r="A672" t="str">
            <v>Pella</v>
          </cell>
        </row>
        <row r="673">
          <cell r="A673" t="str">
            <v>Peosta</v>
          </cell>
        </row>
        <row r="674">
          <cell r="A674" t="str">
            <v>Percival</v>
          </cell>
        </row>
        <row r="675">
          <cell r="A675" t="str">
            <v>Perry</v>
          </cell>
        </row>
        <row r="676">
          <cell r="A676" t="str">
            <v>Persia</v>
          </cell>
        </row>
        <row r="677">
          <cell r="A677" t="str">
            <v>Peru</v>
          </cell>
        </row>
        <row r="678">
          <cell r="A678" t="str">
            <v>Peterson</v>
          </cell>
        </row>
        <row r="679">
          <cell r="A679" t="str">
            <v>Pierson</v>
          </cell>
        </row>
        <row r="680">
          <cell r="A680" t="str">
            <v>Pilot Grove</v>
          </cell>
        </row>
        <row r="681">
          <cell r="A681" t="str">
            <v>Pilot Mound</v>
          </cell>
        </row>
        <row r="682">
          <cell r="A682" t="str">
            <v>Pisgah</v>
          </cell>
        </row>
        <row r="683">
          <cell r="A683" t="str">
            <v>Plainfield</v>
          </cell>
        </row>
        <row r="684">
          <cell r="A684" t="str">
            <v>Plano</v>
          </cell>
        </row>
        <row r="685">
          <cell r="A685" t="str">
            <v>Pleasant Hill</v>
          </cell>
        </row>
        <row r="686">
          <cell r="A686" t="str">
            <v>Pleasant Valley</v>
          </cell>
        </row>
        <row r="687">
          <cell r="A687" t="str">
            <v>Pleasantville</v>
          </cell>
        </row>
        <row r="688">
          <cell r="A688" t="str">
            <v>Plover</v>
          </cell>
        </row>
        <row r="689">
          <cell r="A689" t="str">
            <v>Plymouth</v>
          </cell>
        </row>
        <row r="690">
          <cell r="A690" t="str">
            <v>Pocahontas</v>
          </cell>
        </row>
        <row r="691">
          <cell r="A691" t="str">
            <v>Polk City</v>
          </cell>
        </row>
        <row r="692">
          <cell r="A692" t="str">
            <v>Pomeroy</v>
          </cell>
        </row>
        <row r="693">
          <cell r="A693" t="str">
            <v>Popejoy</v>
          </cell>
        </row>
        <row r="694">
          <cell r="A694" t="str">
            <v>Portsmouth</v>
          </cell>
        </row>
        <row r="695">
          <cell r="A695" t="str">
            <v>Postville</v>
          </cell>
        </row>
        <row r="696">
          <cell r="A696" t="str">
            <v>Prairie City</v>
          </cell>
        </row>
        <row r="697">
          <cell r="A697" t="str">
            <v>Prairieburg</v>
          </cell>
        </row>
        <row r="698">
          <cell r="A698" t="str">
            <v>Prescott</v>
          </cell>
        </row>
        <row r="699">
          <cell r="A699" t="str">
            <v>Preston</v>
          </cell>
        </row>
        <row r="700">
          <cell r="A700" t="str">
            <v>Primghar</v>
          </cell>
        </row>
        <row r="701">
          <cell r="A701" t="str">
            <v>Princeton</v>
          </cell>
        </row>
        <row r="702">
          <cell r="A702" t="str">
            <v>Prole</v>
          </cell>
        </row>
        <row r="703">
          <cell r="A703" t="str">
            <v>Promise City</v>
          </cell>
        </row>
        <row r="704">
          <cell r="A704" t="str">
            <v>Protivin</v>
          </cell>
        </row>
        <row r="705">
          <cell r="A705" t="str">
            <v>Pulaski</v>
          </cell>
        </row>
        <row r="706">
          <cell r="A706" t="str">
            <v>Quad Cities</v>
          </cell>
        </row>
        <row r="707">
          <cell r="A707" t="str">
            <v>Quasqueton</v>
          </cell>
        </row>
        <row r="708">
          <cell r="A708" t="str">
            <v>Quimby</v>
          </cell>
        </row>
        <row r="709">
          <cell r="A709" t="str">
            <v>Radcliffe</v>
          </cell>
        </row>
        <row r="710">
          <cell r="A710" t="str">
            <v>Rake</v>
          </cell>
        </row>
        <row r="711">
          <cell r="A711" t="str">
            <v>Ralston</v>
          </cell>
        </row>
        <row r="712">
          <cell r="A712" t="str">
            <v>Randalia</v>
          </cell>
        </row>
        <row r="713">
          <cell r="A713" t="str">
            <v>Randall</v>
          </cell>
        </row>
        <row r="714">
          <cell r="A714" t="str">
            <v>Randolph</v>
          </cell>
        </row>
        <row r="715">
          <cell r="A715" t="str">
            <v>Raymond</v>
          </cell>
        </row>
        <row r="716">
          <cell r="A716" t="str">
            <v>Readlyn</v>
          </cell>
        </row>
        <row r="717">
          <cell r="A717" t="str">
            <v>Reasnor</v>
          </cell>
        </row>
        <row r="718">
          <cell r="A718" t="str">
            <v>Red Oak</v>
          </cell>
        </row>
        <row r="719">
          <cell r="A719" t="str">
            <v>Redding</v>
          </cell>
        </row>
        <row r="720">
          <cell r="A720" t="str">
            <v>Redfield</v>
          </cell>
        </row>
        <row r="721">
          <cell r="A721" t="str">
            <v>Reinbeck</v>
          </cell>
        </row>
        <row r="722">
          <cell r="A722" t="str">
            <v>Rembrandt</v>
          </cell>
        </row>
        <row r="723">
          <cell r="A723" t="str">
            <v>Remsen</v>
          </cell>
        </row>
        <row r="724">
          <cell r="A724" t="str">
            <v>Renwick</v>
          </cell>
        </row>
        <row r="725">
          <cell r="A725" t="str">
            <v>Rhodes</v>
          </cell>
        </row>
        <row r="726">
          <cell r="A726" t="str">
            <v>Riceville</v>
          </cell>
        </row>
        <row r="727">
          <cell r="A727" t="str">
            <v>Richland</v>
          </cell>
        </row>
        <row r="728">
          <cell r="A728" t="str">
            <v>Ridgeway</v>
          </cell>
        </row>
        <row r="729">
          <cell r="A729" t="str">
            <v>Ringsted</v>
          </cell>
        </row>
        <row r="730">
          <cell r="A730" t="str">
            <v>Rippey</v>
          </cell>
        </row>
        <row r="731">
          <cell r="A731" t="str">
            <v>Riverside</v>
          </cell>
        </row>
        <row r="732">
          <cell r="A732" t="str">
            <v>Riverton</v>
          </cell>
        </row>
        <row r="733">
          <cell r="A733" t="str">
            <v>Robins</v>
          </cell>
        </row>
        <row r="734">
          <cell r="A734" t="str">
            <v>Rock Falls</v>
          </cell>
        </row>
        <row r="735">
          <cell r="A735" t="str">
            <v>Rock Rapids</v>
          </cell>
        </row>
        <row r="736">
          <cell r="A736" t="str">
            <v>Rock Valley</v>
          </cell>
        </row>
        <row r="737">
          <cell r="A737" t="str">
            <v>Rockford</v>
          </cell>
        </row>
        <row r="738">
          <cell r="A738" t="str">
            <v>Rockwell</v>
          </cell>
        </row>
        <row r="739">
          <cell r="A739" t="str">
            <v>Rockwell City</v>
          </cell>
        </row>
        <row r="740">
          <cell r="A740" t="str">
            <v>Rodney</v>
          </cell>
        </row>
        <row r="741">
          <cell r="A741" t="str">
            <v>Roland</v>
          </cell>
        </row>
        <row r="742">
          <cell r="A742" t="str">
            <v>Rolfe</v>
          </cell>
        </row>
        <row r="743">
          <cell r="A743" t="str">
            <v>Rose Hill</v>
          </cell>
        </row>
        <row r="744">
          <cell r="A744" t="str">
            <v>Rowan</v>
          </cell>
        </row>
        <row r="745">
          <cell r="A745" t="str">
            <v>Rowley</v>
          </cell>
        </row>
        <row r="746">
          <cell r="A746" t="str">
            <v>Royal</v>
          </cell>
        </row>
        <row r="747">
          <cell r="A747" t="str">
            <v>Rudd</v>
          </cell>
        </row>
        <row r="748">
          <cell r="A748" t="str">
            <v>Runnells</v>
          </cell>
        </row>
        <row r="749">
          <cell r="A749" t="str">
            <v>Russell</v>
          </cell>
        </row>
        <row r="750">
          <cell r="A750" t="str">
            <v>Ruthven</v>
          </cell>
        </row>
        <row r="751">
          <cell r="A751" t="str">
            <v>Rutland</v>
          </cell>
        </row>
        <row r="752">
          <cell r="A752" t="str">
            <v>Ryan</v>
          </cell>
        </row>
        <row r="753">
          <cell r="A753" t="str">
            <v>Sabula</v>
          </cell>
        </row>
        <row r="754">
          <cell r="A754" t="str">
            <v>Sac City</v>
          </cell>
        </row>
        <row r="755">
          <cell r="A755" t="str">
            <v>Saint Ansgar</v>
          </cell>
        </row>
        <row r="756">
          <cell r="A756" t="str">
            <v>Saint Anthony</v>
          </cell>
        </row>
        <row r="757">
          <cell r="A757" t="str">
            <v>Saint Charles</v>
          </cell>
        </row>
        <row r="758">
          <cell r="A758" t="str">
            <v>Saint Donatus</v>
          </cell>
        </row>
        <row r="759">
          <cell r="A759" t="str">
            <v>Saint Lucas</v>
          </cell>
        </row>
        <row r="760">
          <cell r="A760" t="str">
            <v>Saint Marys</v>
          </cell>
        </row>
        <row r="761">
          <cell r="A761" t="str">
            <v>Saint Olaf</v>
          </cell>
        </row>
        <row r="762">
          <cell r="A762" t="str">
            <v>Saint Paul</v>
          </cell>
        </row>
        <row r="763">
          <cell r="A763" t="str">
            <v>Salem</v>
          </cell>
        </row>
        <row r="764">
          <cell r="A764" t="str">
            <v>Salix</v>
          </cell>
        </row>
        <row r="765">
          <cell r="A765" t="str">
            <v>Sanborn</v>
          </cell>
        </row>
        <row r="766">
          <cell r="A766" t="str">
            <v>Scarville</v>
          </cell>
        </row>
        <row r="767">
          <cell r="A767" t="str">
            <v>Schaller</v>
          </cell>
        </row>
        <row r="768">
          <cell r="A768" t="str">
            <v>Schleswig</v>
          </cell>
        </row>
        <row r="769">
          <cell r="A769" t="str">
            <v>Scranton</v>
          </cell>
        </row>
        <row r="770">
          <cell r="A770" t="str">
            <v>Searsboro</v>
          </cell>
        </row>
        <row r="771">
          <cell r="A771" t="str">
            <v>Selma</v>
          </cell>
        </row>
        <row r="772">
          <cell r="A772" t="str">
            <v>Sergeant Bluff</v>
          </cell>
        </row>
        <row r="773">
          <cell r="A773" t="str">
            <v>Seymour</v>
          </cell>
        </row>
        <row r="774">
          <cell r="A774" t="str">
            <v>Shambaugh</v>
          </cell>
        </row>
        <row r="775">
          <cell r="A775" t="str">
            <v>Shannon City</v>
          </cell>
        </row>
        <row r="776">
          <cell r="A776" t="str">
            <v>Sharpsburg</v>
          </cell>
        </row>
        <row r="777">
          <cell r="A777" t="str">
            <v>Sheffield</v>
          </cell>
        </row>
        <row r="778">
          <cell r="A778" t="str">
            <v>Shelby</v>
          </cell>
        </row>
        <row r="779">
          <cell r="A779" t="str">
            <v>Sheldahl</v>
          </cell>
        </row>
        <row r="780">
          <cell r="A780" t="str">
            <v>Sheldon</v>
          </cell>
        </row>
        <row r="781">
          <cell r="A781" t="str">
            <v>Shell Rock</v>
          </cell>
        </row>
        <row r="782">
          <cell r="A782" t="str">
            <v>Shellsburg</v>
          </cell>
        </row>
        <row r="783">
          <cell r="A783" t="str">
            <v>Shenandoah</v>
          </cell>
        </row>
        <row r="784">
          <cell r="A784" t="str">
            <v>Sherrill</v>
          </cell>
        </row>
        <row r="785">
          <cell r="A785" t="str">
            <v>Sibley</v>
          </cell>
        </row>
        <row r="786">
          <cell r="A786" t="str">
            <v>Sidney</v>
          </cell>
        </row>
        <row r="787">
          <cell r="A787" t="str">
            <v>Sigourney</v>
          </cell>
        </row>
        <row r="788">
          <cell r="A788" t="str">
            <v>Silver City</v>
          </cell>
        </row>
        <row r="789">
          <cell r="A789" t="str">
            <v>Sioux Center</v>
          </cell>
        </row>
        <row r="790">
          <cell r="A790" t="str">
            <v>Sioux City</v>
          </cell>
        </row>
        <row r="791">
          <cell r="A791" t="str">
            <v>Sioux Rapids</v>
          </cell>
        </row>
        <row r="792">
          <cell r="A792" t="str">
            <v>Slater</v>
          </cell>
        </row>
        <row r="793">
          <cell r="A793" t="str">
            <v>Sloan</v>
          </cell>
        </row>
        <row r="794">
          <cell r="A794" t="str">
            <v>Smithland</v>
          </cell>
        </row>
        <row r="795">
          <cell r="A795" t="str">
            <v>Soldier</v>
          </cell>
        </row>
        <row r="796">
          <cell r="A796" t="str">
            <v>Solon</v>
          </cell>
        </row>
        <row r="797">
          <cell r="A797" t="str">
            <v>Somers</v>
          </cell>
        </row>
        <row r="798">
          <cell r="A798" t="str">
            <v>South Amana</v>
          </cell>
        </row>
        <row r="799">
          <cell r="A799" t="str">
            <v>South English</v>
          </cell>
        </row>
        <row r="800">
          <cell r="A800" t="str">
            <v>Spencer</v>
          </cell>
        </row>
        <row r="801">
          <cell r="A801" t="str">
            <v>Sperry</v>
          </cell>
        </row>
        <row r="802">
          <cell r="A802" t="str">
            <v>Spillville</v>
          </cell>
        </row>
        <row r="803">
          <cell r="A803" t="str">
            <v>Spirit Lake</v>
          </cell>
        </row>
        <row r="804">
          <cell r="A804" t="str">
            <v>Spragueville</v>
          </cell>
        </row>
        <row r="805">
          <cell r="A805" t="str">
            <v>Springbrook</v>
          </cell>
        </row>
        <row r="806">
          <cell r="A806" t="str">
            <v>Springville</v>
          </cell>
        </row>
        <row r="807">
          <cell r="A807" t="str">
            <v>Stacyville</v>
          </cell>
        </row>
        <row r="808">
          <cell r="A808" t="str">
            <v>Stanhope</v>
          </cell>
        </row>
        <row r="809">
          <cell r="A809" t="str">
            <v>Stanley</v>
          </cell>
        </row>
        <row r="810">
          <cell r="A810" t="str">
            <v>Stanton</v>
          </cell>
        </row>
        <row r="811">
          <cell r="A811" t="str">
            <v>Stanwood</v>
          </cell>
        </row>
        <row r="812">
          <cell r="A812" t="str">
            <v>State Center</v>
          </cell>
        </row>
        <row r="813">
          <cell r="A813" t="str">
            <v>Steamboat Rock</v>
          </cell>
        </row>
        <row r="814">
          <cell r="A814" t="str">
            <v>Stockport</v>
          </cell>
        </row>
        <row r="815">
          <cell r="A815" t="str">
            <v>Stockton</v>
          </cell>
        </row>
        <row r="816">
          <cell r="A816" t="str">
            <v>Storm Lake</v>
          </cell>
        </row>
        <row r="817">
          <cell r="A817" t="str">
            <v>Story City</v>
          </cell>
        </row>
        <row r="818">
          <cell r="A818" t="str">
            <v>Stout</v>
          </cell>
        </row>
        <row r="819">
          <cell r="A819" t="str">
            <v>Stratford</v>
          </cell>
        </row>
        <row r="820">
          <cell r="A820" t="str">
            <v>Strawberry Point</v>
          </cell>
        </row>
        <row r="821">
          <cell r="A821" t="str">
            <v>Stuart</v>
          </cell>
        </row>
        <row r="822">
          <cell r="A822" t="str">
            <v>Sully</v>
          </cell>
        </row>
        <row r="823">
          <cell r="A823" t="str">
            <v>Sumner</v>
          </cell>
        </row>
        <row r="824">
          <cell r="A824" t="str">
            <v>Superior</v>
          </cell>
        </row>
        <row r="825">
          <cell r="A825" t="str">
            <v>Sutherland</v>
          </cell>
        </row>
        <row r="826">
          <cell r="A826" t="str">
            <v>Swaledale</v>
          </cell>
        </row>
        <row r="827">
          <cell r="A827" t="str">
            <v>Swan</v>
          </cell>
        </row>
        <row r="828">
          <cell r="A828" t="str">
            <v>Swea City</v>
          </cell>
        </row>
        <row r="829">
          <cell r="A829" t="str">
            <v>Swedesburg</v>
          </cell>
        </row>
        <row r="830">
          <cell r="A830" t="str">
            <v>Swisher</v>
          </cell>
        </row>
        <row r="831">
          <cell r="A831" t="str">
            <v>Tabor</v>
          </cell>
        </row>
        <row r="832">
          <cell r="A832" t="str">
            <v>Tama</v>
          </cell>
        </row>
        <row r="833">
          <cell r="A833" t="str">
            <v>Tama/Toledo/Montour</v>
          </cell>
        </row>
        <row r="834">
          <cell r="A834" t="str">
            <v>Templeton</v>
          </cell>
        </row>
        <row r="835">
          <cell r="A835" t="str">
            <v>Terril</v>
          </cell>
        </row>
        <row r="836">
          <cell r="A836" t="str">
            <v>Thayer</v>
          </cell>
        </row>
        <row r="837">
          <cell r="A837" t="str">
            <v>Thompson</v>
          </cell>
        </row>
        <row r="838">
          <cell r="A838" t="str">
            <v>Thor</v>
          </cell>
        </row>
        <row r="839">
          <cell r="A839" t="str">
            <v>Thornburg</v>
          </cell>
        </row>
        <row r="840">
          <cell r="A840" t="str">
            <v>Thornton</v>
          </cell>
        </row>
        <row r="841">
          <cell r="A841" t="str">
            <v>Thurman</v>
          </cell>
        </row>
        <row r="842">
          <cell r="A842" t="str">
            <v>Tiffin</v>
          </cell>
        </row>
        <row r="843">
          <cell r="A843" t="str">
            <v>Tingley</v>
          </cell>
        </row>
        <row r="844">
          <cell r="A844" t="str">
            <v>Tipton</v>
          </cell>
        </row>
        <row r="845">
          <cell r="A845" t="str">
            <v>Titonka</v>
          </cell>
        </row>
        <row r="846">
          <cell r="A846" t="str">
            <v>Toeterville</v>
          </cell>
        </row>
        <row r="847">
          <cell r="A847" t="str">
            <v xml:space="preserve">Toledo </v>
          </cell>
        </row>
        <row r="848">
          <cell r="A848" t="str">
            <v>Tracy</v>
          </cell>
        </row>
        <row r="849">
          <cell r="A849" t="str">
            <v>Traer</v>
          </cell>
        </row>
        <row r="850">
          <cell r="A850" t="str">
            <v>Treynor</v>
          </cell>
        </row>
        <row r="851">
          <cell r="A851" t="str">
            <v>Tripoli</v>
          </cell>
        </row>
        <row r="852">
          <cell r="A852" t="str">
            <v>Troy Mills</v>
          </cell>
        </row>
        <row r="853">
          <cell r="A853" t="str">
            <v>Truro</v>
          </cell>
        </row>
        <row r="854">
          <cell r="A854" t="str">
            <v>Udell</v>
          </cell>
        </row>
        <row r="855">
          <cell r="A855" t="str">
            <v>Underwood</v>
          </cell>
        </row>
        <row r="856">
          <cell r="A856" t="str">
            <v>Union</v>
          </cell>
        </row>
        <row r="857">
          <cell r="A857" t="str">
            <v>Unionville</v>
          </cell>
        </row>
        <row r="858">
          <cell r="A858" t="str">
            <v>University Park</v>
          </cell>
        </row>
        <row r="859">
          <cell r="A859" t="str">
            <v>Urbana</v>
          </cell>
        </row>
        <row r="860">
          <cell r="A860" t="str">
            <v>Urbandale</v>
          </cell>
        </row>
        <row r="861">
          <cell r="A861" t="str">
            <v>Ute</v>
          </cell>
        </row>
        <row r="862">
          <cell r="A862" t="str">
            <v>Vail</v>
          </cell>
        </row>
        <row r="863">
          <cell r="A863" t="str">
            <v>Van Horne</v>
          </cell>
        </row>
        <row r="864">
          <cell r="A864" t="str">
            <v>Van Meter</v>
          </cell>
        </row>
        <row r="865">
          <cell r="A865" t="str">
            <v>Van Wert</v>
          </cell>
        </row>
        <row r="866">
          <cell r="A866" t="str">
            <v>Varina</v>
          </cell>
        </row>
        <row r="867">
          <cell r="A867" t="str">
            <v>Ventura</v>
          </cell>
        </row>
        <row r="868">
          <cell r="A868" t="str">
            <v>Victor</v>
          </cell>
        </row>
        <row r="869">
          <cell r="A869" t="str">
            <v>Villisca</v>
          </cell>
        </row>
        <row r="870">
          <cell r="A870" t="str">
            <v>Vincent</v>
          </cell>
        </row>
        <row r="871">
          <cell r="A871" t="str">
            <v>Vining</v>
          </cell>
        </row>
        <row r="872">
          <cell r="A872" t="str">
            <v>Vinton</v>
          </cell>
        </row>
        <row r="873">
          <cell r="A873" t="str">
            <v>Volga</v>
          </cell>
        </row>
        <row r="874">
          <cell r="A874" t="str">
            <v>Wadena</v>
          </cell>
        </row>
        <row r="875">
          <cell r="A875" t="str">
            <v>Walcott</v>
          </cell>
        </row>
        <row r="876">
          <cell r="A876" t="str">
            <v>Walford</v>
          </cell>
        </row>
        <row r="877">
          <cell r="A877" t="str">
            <v>Walker</v>
          </cell>
        </row>
        <row r="878">
          <cell r="A878" t="str">
            <v>Wall Lake</v>
          </cell>
        </row>
        <row r="879">
          <cell r="A879" t="str">
            <v>Wallingford</v>
          </cell>
        </row>
        <row r="880">
          <cell r="A880" t="str">
            <v>Walnut</v>
          </cell>
        </row>
        <row r="881">
          <cell r="A881" t="str">
            <v>Wapello</v>
          </cell>
        </row>
        <row r="882">
          <cell r="A882" t="str">
            <v>Washington</v>
          </cell>
        </row>
        <row r="883">
          <cell r="A883" t="str">
            <v>Washta</v>
          </cell>
        </row>
        <row r="884">
          <cell r="A884" t="str">
            <v>Waterloo</v>
          </cell>
        </row>
        <row r="885">
          <cell r="A885" t="str">
            <v>Waterloo/Cedar Falls</v>
          </cell>
        </row>
        <row r="886">
          <cell r="A886" t="str">
            <v>Waterville</v>
          </cell>
        </row>
        <row r="887">
          <cell r="A887" t="str">
            <v>Watkins</v>
          </cell>
        </row>
        <row r="888">
          <cell r="A888" t="str">
            <v>Waucoma</v>
          </cell>
        </row>
        <row r="889">
          <cell r="A889" t="str">
            <v>Waukee</v>
          </cell>
        </row>
        <row r="890">
          <cell r="A890" t="str">
            <v>Waukon</v>
          </cell>
        </row>
        <row r="891">
          <cell r="A891" t="str">
            <v>Waverly</v>
          </cell>
        </row>
        <row r="892">
          <cell r="A892" t="str">
            <v>Wayland</v>
          </cell>
        </row>
        <row r="893">
          <cell r="A893" t="str">
            <v>Webb</v>
          </cell>
        </row>
        <row r="894">
          <cell r="A894" t="str">
            <v>Webster</v>
          </cell>
        </row>
        <row r="895">
          <cell r="A895" t="str">
            <v>Webster City</v>
          </cell>
        </row>
        <row r="896">
          <cell r="A896" t="str">
            <v>Weldon</v>
          </cell>
        </row>
        <row r="897">
          <cell r="A897" t="str">
            <v>Wellman</v>
          </cell>
        </row>
        <row r="898">
          <cell r="A898" t="str">
            <v>Wellsburg</v>
          </cell>
        </row>
        <row r="899">
          <cell r="A899" t="str">
            <v>Welton</v>
          </cell>
        </row>
        <row r="900">
          <cell r="A900" t="str">
            <v>Wesley</v>
          </cell>
        </row>
        <row r="901">
          <cell r="A901" t="str">
            <v>West Bend</v>
          </cell>
        </row>
        <row r="902">
          <cell r="A902" t="str">
            <v>West Branch</v>
          </cell>
        </row>
        <row r="903">
          <cell r="A903" t="str">
            <v>West Branch</v>
          </cell>
        </row>
        <row r="904">
          <cell r="A904" t="str">
            <v>West Burlington</v>
          </cell>
        </row>
        <row r="905">
          <cell r="A905" t="str">
            <v>West Chester</v>
          </cell>
        </row>
        <row r="906">
          <cell r="A906" t="str">
            <v>West Des Moines</v>
          </cell>
        </row>
        <row r="907">
          <cell r="A907" t="str">
            <v>West Des Moines (50398)</v>
          </cell>
        </row>
        <row r="908">
          <cell r="A908" t="str">
            <v>West Des Moines/Waukee</v>
          </cell>
        </row>
        <row r="909">
          <cell r="A909" t="str">
            <v>West Liberty</v>
          </cell>
        </row>
        <row r="910">
          <cell r="A910" t="str">
            <v>West Point</v>
          </cell>
        </row>
        <row r="911">
          <cell r="A911" t="str">
            <v>West Union</v>
          </cell>
        </row>
        <row r="912">
          <cell r="A912" t="str">
            <v>Westfield</v>
          </cell>
        </row>
        <row r="913">
          <cell r="A913" t="str">
            <v>Westgate</v>
          </cell>
        </row>
        <row r="914">
          <cell r="A914" t="str">
            <v>Westphalia</v>
          </cell>
        </row>
        <row r="915">
          <cell r="A915" t="str">
            <v>Westside</v>
          </cell>
        </row>
        <row r="916">
          <cell r="A916" t="str">
            <v>Wever</v>
          </cell>
        </row>
        <row r="917">
          <cell r="A917" t="str">
            <v>What Cheer</v>
          </cell>
        </row>
        <row r="918">
          <cell r="A918" t="str">
            <v>Wheatland</v>
          </cell>
        </row>
        <row r="919">
          <cell r="A919" t="str">
            <v>Whiting</v>
          </cell>
        </row>
        <row r="920">
          <cell r="A920" t="str">
            <v>Whittemore</v>
          </cell>
        </row>
        <row r="921">
          <cell r="A921" t="str">
            <v>Whitten</v>
          </cell>
        </row>
        <row r="922">
          <cell r="A922" t="str">
            <v>Williams</v>
          </cell>
        </row>
        <row r="923">
          <cell r="A923" t="str">
            <v>Williamsburg</v>
          </cell>
        </row>
        <row r="924">
          <cell r="A924" t="str">
            <v>Williamson</v>
          </cell>
        </row>
        <row r="925">
          <cell r="A925" t="str">
            <v>Wilton</v>
          </cell>
        </row>
        <row r="926">
          <cell r="A926" t="str">
            <v>Windsor Heights</v>
          </cell>
        </row>
        <row r="927">
          <cell r="A927" t="str">
            <v>Winfield</v>
          </cell>
        </row>
        <row r="928">
          <cell r="A928" t="str">
            <v>Winterset</v>
          </cell>
        </row>
        <row r="929">
          <cell r="A929" t="str">
            <v>Winthrop</v>
          </cell>
        </row>
        <row r="930">
          <cell r="A930" t="str">
            <v>Wiota</v>
          </cell>
        </row>
        <row r="931">
          <cell r="A931" t="str">
            <v>Woden</v>
          </cell>
        </row>
        <row r="932">
          <cell r="A932" t="str">
            <v>Woodbine</v>
          </cell>
        </row>
        <row r="933">
          <cell r="A933" t="str">
            <v>Woodburn</v>
          </cell>
        </row>
        <row r="934">
          <cell r="A934" t="str">
            <v>Woodward</v>
          </cell>
        </row>
        <row r="935">
          <cell r="A935" t="str">
            <v>Woolstock</v>
          </cell>
        </row>
        <row r="936">
          <cell r="A936" t="str">
            <v>Worthington</v>
          </cell>
        </row>
        <row r="937">
          <cell r="A937" t="str">
            <v>Wyoming</v>
          </cell>
        </row>
        <row r="938">
          <cell r="A938" t="str">
            <v>Yale</v>
          </cell>
        </row>
        <row r="939">
          <cell r="A939" t="str">
            <v>Yarmouth</v>
          </cell>
        </row>
        <row r="940">
          <cell r="A940" t="str">
            <v>Zearing</v>
          </cell>
        </row>
        <row r="941">
          <cell r="A941" t="str">
            <v>Zwingle</v>
          </cell>
        </row>
      </sheetData>
      <sheetData sheetId="3">
        <row r="1">
          <cell r="A1">
            <v>50001</v>
          </cell>
        </row>
        <row r="2">
          <cell r="A2">
            <v>50002</v>
          </cell>
        </row>
        <row r="3">
          <cell r="A3">
            <v>50003</v>
          </cell>
        </row>
        <row r="4">
          <cell r="A4">
            <v>50005</v>
          </cell>
        </row>
        <row r="5">
          <cell r="A5">
            <v>50006</v>
          </cell>
        </row>
        <row r="6">
          <cell r="A6">
            <v>50007</v>
          </cell>
        </row>
        <row r="7">
          <cell r="A7">
            <v>50008</v>
          </cell>
        </row>
        <row r="8">
          <cell r="A8">
            <v>50009</v>
          </cell>
        </row>
        <row r="9">
          <cell r="A9">
            <v>50010</v>
          </cell>
        </row>
        <row r="10">
          <cell r="A10">
            <v>50011</v>
          </cell>
        </row>
        <row r="11">
          <cell r="A11">
            <v>50012</v>
          </cell>
        </row>
        <row r="12">
          <cell r="A12">
            <v>50013</v>
          </cell>
        </row>
        <row r="13">
          <cell r="A13">
            <v>50014</v>
          </cell>
        </row>
        <row r="14">
          <cell r="A14">
            <v>50020</v>
          </cell>
        </row>
        <row r="15">
          <cell r="A15">
            <v>50021</v>
          </cell>
        </row>
        <row r="16">
          <cell r="A16">
            <v>50022</v>
          </cell>
        </row>
        <row r="17">
          <cell r="A17">
            <v>50023</v>
          </cell>
        </row>
        <row r="18">
          <cell r="A18">
            <v>50025</v>
          </cell>
        </row>
        <row r="19">
          <cell r="A19">
            <v>50026</v>
          </cell>
        </row>
        <row r="20">
          <cell r="A20">
            <v>50027</v>
          </cell>
        </row>
        <row r="21">
          <cell r="A21">
            <v>50028</v>
          </cell>
        </row>
        <row r="22">
          <cell r="A22">
            <v>50029</v>
          </cell>
        </row>
        <row r="23">
          <cell r="A23">
            <v>50031</v>
          </cell>
        </row>
        <row r="24">
          <cell r="A24">
            <v>50032</v>
          </cell>
        </row>
        <row r="25">
          <cell r="A25">
            <v>50033</v>
          </cell>
        </row>
        <row r="26">
          <cell r="A26">
            <v>50034</v>
          </cell>
        </row>
        <row r="27">
          <cell r="A27">
            <v>50035</v>
          </cell>
        </row>
        <row r="28">
          <cell r="A28">
            <v>50036</v>
          </cell>
        </row>
        <row r="29">
          <cell r="A29">
            <v>50038</v>
          </cell>
        </row>
        <row r="30">
          <cell r="A30">
            <v>50039</v>
          </cell>
        </row>
        <row r="31">
          <cell r="A31">
            <v>50040</v>
          </cell>
        </row>
        <row r="32">
          <cell r="A32">
            <v>50041</v>
          </cell>
        </row>
        <row r="33">
          <cell r="A33">
            <v>50042</v>
          </cell>
        </row>
        <row r="34">
          <cell r="A34">
            <v>50043</v>
          </cell>
        </row>
        <row r="35">
          <cell r="A35">
            <v>50044</v>
          </cell>
        </row>
        <row r="36">
          <cell r="A36">
            <v>50046</v>
          </cell>
        </row>
        <row r="37">
          <cell r="A37">
            <v>50047</v>
          </cell>
        </row>
        <row r="38">
          <cell r="A38">
            <v>50048</v>
          </cell>
        </row>
        <row r="39">
          <cell r="A39">
            <v>50049</v>
          </cell>
        </row>
        <row r="40">
          <cell r="A40">
            <v>50050</v>
          </cell>
        </row>
        <row r="41">
          <cell r="A41">
            <v>50051</v>
          </cell>
        </row>
        <row r="42">
          <cell r="A42">
            <v>50052</v>
          </cell>
        </row>
        <row r="43">
          <cell r="A43">
            <v>50054</v>
          </cell>
        </row>
        <row r="44">
          <cell r="A44">
            <v>50055</v>
          </cell>
        </row>
        <row r="45">
          <cell r="A45">
            <v>50056</v>
          </cell>
        </row>
        <row r="46">
          <cell r="A46">
            <v>50057</v>
          </cell>
        </row>
        <row r="47">
          <cell r="A47">
            <v>50058</v>
          </cell>
        </row>
        <row r="48">
          <cell r="A48">
            <v>50059</v>
          </cell>
        </row>
        <row r="49">
          <cell r="A49">
            <v>50060</v>
          </cell>
        </row>
        <row r="50">
          <cell r="A50">
            <v>50061</v>
          </cell>
        </row>
        <row r="51">
          <cell r="A51">
            <v>50062</v>
          </cell>
        </row>
        <row r="52">
          <cell r="A52">
            <v>50063</v>
          </cell>
        </row>
        <row r="53">
          <cell r="A53">
            <v>50064</v>
          </cell>
        </row>
        <row r="54">
          <cell r="A54">
            <v>50065</v>
          </cell>
        </row>
        <row r="55">
          <cell r="A55">
            <v>50066</v>
          </cell>
        </row>
        <row r="56">
          <cell r="A56">
            <v>50067</v>
          </cell>
        </row>
        <row r="57">
          <cell r="A57">
            <v>50068</v>
          </cell>
        </row>
        <row r="58">
          <cell r="A58">
            <v>50069</v>
          </cell>
        </row>
        <row r="59">
          <cell r="A59">
            <v>50070</v>
          </cell>
        </row>
        <row r="60">
          <cell r="A60">
            <v>50071</v>
          </cell>
        </row>
        <row r="61">
          <cell r="A61">
            <v>50072</v>
          </cell>
        </row>
        <row r="62">
          <cell r="A62">
            <v>50073</v>
          </cell>
        </row>
        <row r="63">
          <cell r="A63">
            <v>50074</v>
          </cell>
        </row>
        <row r="64">
          <cell r="A64">
            <v>50075</v>
          </cell>
        </row>
        <row r="65">
          <cell r="A65">
            <v>50076</v>
          </cell>
        </row>
        <row r="66">
          <cell r="A66">
            <v>50078</v>
          </cell>
        </row>
        <row r="67">
          <cell r="A67">
            <v>50101</v>
          </cell>
        </row>
        <row r="68">
          <cell r="A68">
            <v>50102</v>
          </cell>
        </row>
        <row r="69">
          <cell r="A69">
            <v>50103</v>
          </cell>
        </row>
        <row r="70">
          <cell r="A70">
            <v>50104</v>
          </cell>
        </row>
        <row r="71">
          <cell r="A71">
            <v>50105</v>
          </cell>
        </row>
        <row r="72">
          <cell r="A72">
            <v>50106</v>
          </cell>
        </row>
        <row r="73">
          <cell r="A73">
            <v>50107</v>
          </cell>
        </row>
        <row r="74">
          <cell r="A74">
            <v>50108</v>
          </cell>
        </row>
        <row r="75">
          <cell r="A75">
            <v>50109</v>
          </cell>
        </row>
        <row r="76">
          <cell r="A76">
            <v>50110</v>
          </cell>
        </row>
        <row r="77">
          <cell r="A77">
            <v>50111</v>
          </cell>
        </row>
        <row r="78">
          <cell r="A78">
            <v>50112</v>
          </cell>
        </row>
        <row r="79">
          <cell r="A79">
            <v>50115</v>
          </cell>
        </row>
        <row r="80">
          <cell r="A80">
            <v>50116</v>
          </cell>
        </row>
        <row r="81">
          <cell r="A81">
            <v>50117</v>
          </cell>
        </row>
        <row r="82">
          <cell r="A82">
            <v>50118</v>
          </cell>
        </row>
        <row r="83">
          <cell r="A83">
            <v>50119</v>
          </cell>
        </row>
        <row r="84">
          <cell r="A84">
            <v>50120</v>
          </cell>
        </row>
        <row r="85">
          <cell r="A85">
            <v>50122</v>
          </cell>
        </row>
        <row r="86">
          <cell r="A86">
            <v>50123</v>
          </cell>
        </row>
        <row r="87">
          <cell r="A87">
            <v>50124</v>
          </cell>
        </row>
        <row r="88">
          <cell r="A88">
            <v>50125</v>
          </cell>
        </row>
        <row r="89">
          <cell r="A89">
            <v>50126</v>
          </cell>
        </row>
        <row r="90">
          <cell r="A90">
            <v>50127</v>
          </cell>
        </row>
        <row r="91">
          <cell r="A91">
            <v>50128</v>
          </cell>
        </row>
        <row r="92">
          <cell r="A92">
            <v>50129</v>
          </cell>
        </row>
        <row r="93">
          <cell r="A93">
            <v>50130</v>
          </cell>
        </row>
        <row r="94">
          <cell r="A94">
            <v>50131</v>
          </cell>
        </row>
        <row r="95">
          <cell r="A95">
            <v>50132</v>
          </cell>
        </row>
        <row r="96">
          <cell r="A96">
            <v>50133</v>
          </cell>
        </row>
        <row r="97">
          <cell r="A97">
            <v>50134</v>
          </cell>
        </row>
        <row r="98">
          <cell r="A98">
            <v>50135</v>
          </cell>
        </row>
        <row r="99">
          <cell r="A99">
            <v>50136</v>
          </cell>
        </row>
        <row r="100">
          <cell r="A100">
            <v>50137</v>
          </cell>
        </row>
        <row r="101">
          <cell r="A101">
            <v>50138</v>
          </cell>
        </row>
        <row r="102">
          <cell r="A102">
            <v>50139</v>
          </cell>
        </row>
        <row r="103">
          <cell r="A103">
            <v>50140</v>
          </cell>
        </row>
        <row r="104">
          <cell r="A104">
            <v>50141</v>
          </cell>
        </row>
        <row r="105">
          <cell r="A105">
            <v>50142</v>
          </cell>
        </row>
        <row r="106">
          <cell r="A106">
            <v>50143</v>
          </cell>
        </row>
        <row r="107">
          <cell r="A107">
            <v>50144</v>
          </cell>
        </row>
        <row r="108">
          <cell r="A108">
            <v>50146</v>
          </cell>
        </row>
        <row r="109">
          <cell r="A109">
            <v>50147</v>
          </cell>
        </row>
        <row r="110">
          <cell r="A110">
            <v>50148</v>
          </cell>
        </row>
        <row r="111">
          <cell r="A111">
            <v>50149</v>
          </cell>
        </row>
        <row r="112">
          <cell r="A112">
            <v>50150</v>
          </cell>
        </row>
        <row r="113">
          <cell r="A113">
            <v>50151</v>
          </cell>
        </row>
        <row r="114">
          <cell r="A114">
            <v>50152</v>
          </cell>
        </row>
        <row r="115">
          <cell r="A115">
            <v>50153</v>
          </cell>
        </row>
        <row r="116">
          <cell r="A116">
            <v>50154</v>
          </cell>
        </row>
        <row r="117">
          <cell r="A117">
            <v>50155</v>
          </cell>
        </row>
        <row r="118">
          <cell r="A118">
            <v>50156</v>
          </cell>
        </row>
        <row r="119">
          <cell r="A119">
            <v>50157</v>
          </cell>
        </row>
        <row r="120">
          <cell r="A120">
            <v>50158</v>
          </cell>
        </row>
        <row r="121">
          <cell r="A121">
            <v>50160</v>
          </cell>
        </row>
        <row r="122">
          <cell r="A122">
            <v>50161</v>
          </cell>
        </row>
        <row r="123">
          <cell r="A123">
            <v>50162</v>
          </cell>
        </row>
        <row r="124">
          <cell r="A124">
            <v>50163</v>
          </cell>
        </row>
        <row r="125">
          <cell r="A125">
            <v>50164</v>
          </cell>
        </row>
        <row r="126">
          <cell r="A126">
            <v>50165</v>
          </cell>
        </row>
        <row r="127">
          <cell r="A127">
            <v>50166</v>
          </cell>
        </row>
        <row r="128">
          <cell r="A128">
            <v>50167</v>
          </cell>
        </row>
        <row r="129">
          <cell r="A129">
            <v>50168</v>
          </cell>
        </row>
        <row r="130">
          <cell r="A130">
            <v>50169</v>
          </cell>
        </row>
        <row r="131">
          <cell r="A131">
            <v>50170</v>
          </cell>
        </row>
        <row r="132">
          <cell r="A132">
            <v>50171</v>
          </cell>
        </row>
        <row r="133">
          <cell r="A133">
            <v>50173</v>
          </cell>
        </row>
        <row r="134">
          <cell r="A134">
            <v>50174</v>
          </cell>
        </row>
        <row r="135">
          <cell r="A135">
            <v>50201</v>
          </cell>
        </row>
        <row r="136">
          <cell r="A136">
            <v>50206</v>
          </cell>
        </row>
        <row r="137">
          <cell r="A137">
            <v>50207</v>
          </cell>
        </row>
        <row r="138">
          <cell r="A138">
            <v>50208</v>
          </cell>
        </row>
        <row r="139">
          <cell r="A139">
            <v>50210</v>
          </cell>
        </row>
        <row r="140">
          <cell r="A140">
            <v>50211</v>
          </cell>
        </row>
        <row r="141">
          <cell r="A141">
            <v>50212</v>
          </cell>
        </row>
        <row r="142">
          <cell r="A142">
            <v>50213</v>
          </cell>
        </row>
        <row r="143">
          <cell r="A143">
            <v>50214</v>
          </cell>
        </row>
        <row r="144">
          <cell r="A144">
            <v>50216</v>
          </cell>
        </row>
        <row r="145">
          <cell r="A145">
            <v>50217</v>
          </cell>
        </row>
        <row r="146">
          <cell r="A146">
            <v>50218</v>
          </cell>
        </row>
        <row r="147">
          <cell r="A147">
            <v>50219</v>
          </cell>
        </row>
        <row r="148">
          <cell r="A148">
            <v>50220</v>
          </cell>
        </row>
        <row r="149">
          <cell r="A149">
            <v>50222</v>
          </cell>
        </row>
        <row r="150">
          <cell r="A150">
            <v>50223</v>
          </cell>
        </row>
        <row r="151">
          <cell r="A151">
            <v>50225</v>
          </cell>
        </row>
        <row r="152">
          <cell r="A152">
            <v>50226</v>
          </cell>
        </row>
        <row r="153">
          <cell r="A153">
            <v>50227</v>
          </cell>
        </row>
        <row r="154">
          <cell r="A154">
            <v>50228</v>
          </cell>
        </row>
        <row r="155">
          <cell r="A155">
            <v>50229</v>
          </cell>
        </row>
        <row r="156">
          <cell r="A156">
            <v>50230</v>
          </cell>
        </row>
        <row r="157">
          <cell r="A157">
            <v>50231</v>
          </cell>
        </row>
        <row r="158">
          <cell r="A158">
            <v>50232</v>
          </cell>
        </row>
        <row r="159">
          <cell r="A159">
            <v>50233</v>
          </cell>
        </row>
        <row r="160">
          <cell r="A160">
            <v>50234</v>
          </cell>
        </row>
        <row r="161">
          <cell r="A161">
            <v>50235</v>
          </cell>
        </row>
        <row r="162">
          <cell r="A162">
            <v>50236</v>
          </cell>
        </row>
        <row r="163">
          <cell r="A163">
            <v>50237</v>
          </cell>
        </row>
        <row r="164">
          <cell r="A164">
            <v>50238</v>
          </cell>
        </row>
        <row r="165">
          <cell r="A165">
            <v>50239</v>
          </cell>
        </row>
        <row r="166">
          <cell r="A166">
            <v>50240</v>
          </cell>
        </row>
        <row r="167">
          <cell r="A167">
            <v>50241</v>
          </cell>
        </row>
        <row r="168">
          <cell r="A168">
            <v>50242</v>
          </cell>
        </row>
        <row r="169">
          <cell r="A169">
            <v>50243</v>
          </cell>
        </row>
        <row r="170">
          <cell r="A170">
            <v>50244</v>
          </cell>
        </row>
        <row r="171">
          <cell r="A171">
            <v>50246</v>
          </cell>
        </row>
        <row r="172">
          <cell r="A172">
            <v>50247</v>
          </cell>
        </row>
        <row r="173">
          <cell r="A173">
            <v>50248</v>
          </cell>
        </row>
        <row r="174">
          <cell r="A174">
            <v>50249</v>
          </cell>
        </row>
        <row r="175">
          <cell r="A175">
            <v>50250</v>
          </cell>
        </row>
        <row r="176">
          <cell r="A176">
            <v>50251</v>
          </cell>
        </row>
        <row r="177">
          <cell r="A177">
            <v>50252</v>
          </cell>
        </row>
        <row r="178">
          <cell r="A178">
            <v>50254</v>
          </cell>
        </row>
        <row r="179">
          <cell r="A179">
            <v>50255</v>
          </cell>
        </row>
        <row r="180">
          <cell r="A180">
            <v>50256</v>
          </cell>
        </row>
        <row r="181">
          <cell r="A181">
            <v>50257</v>
          </cell>
        </row>
        <row r="182">
          <cell r="A182">
            <v>50258</v>
          </cell>
        </row>
        <row r="183">
          <cell r="A183">
            <v>50259</v>
          </cell>
        </row>
        <row r="184">
          <cell r="A184">
            <v>50261</v>
          </cell>
        </row>
        <row r="185">
          <cell r="A185">
            <v>50262</v>
          </cell>
        </row>
        <row r="186">
          <cell r="A186">
            <v>50263</v>
          </cell>
        </row>
        <row r="187">
          <cell r="A187">
            <v>50264</v>
          </cell>
        </row>
        <row r="188">
          <cell r="A188">
            <v>50265</v>
          </cell>
        </row>
        <row r="189">
          <cell r="A189">
            <v>50266</v>
          </cell>
        </row>
        <row r="190">
          <cell r="A190">
            <v>50268</v>
          </cell>
        </row>
        <row r="191">
          <cell r="A191">
            <v>50269</v>
          </cell>
        </row>
        <row r="192">
          <cell r="A192">
            <v>50271</v>
          </cell>
        </row>
        <row r="193">
          <cell r="A193">
            <v>50272</v>
          </cell>
        </row>
        <row r="194">
          <cell r="A194">
            <v>50273</v>
          </cell>
        </row>
        <row r="195">
          <cell r="A195">
            <v>50274</v>
          </cell>
        </row>
        <row r="196">
          <cell r="A196">
            <v>50275</v>
          </cell>
        </row>
        <row r="197">
          <cell r="A197">
            <v>50276</v>
          </cell>
        </row>
        <row r="198">
          <cell r="A198">
            <v>50277</v>
          </cell>
        </row>
        <row r="199">
          <cell r="A199">
            <v>50278</v>
          </cell>
        </row>
        <row r="200">
          <cell r="A200">
            <v>50301</v>
          </cell>
        </row>
        <row r="201">
          <cell r="A201">
            <v>50302</v>
          </cell>
        </row>
        <row r="202">
          <cell r="A202">
            <v>50303</v>
          </cell>
        </row>
        <row r="203">
          <cell r="A203">
            <v>50304</v>
          </cell>
        </row>
        <row r="204">
          <cell r="A204">
            <v>50305</v>
          </cell>
        </row>
        <row r="205">
          <cell r="A205">
            <v>50306</v>
          </cell>
        </row>
        <row r="206">
          <cell r="A206">
            <v>50307</v>
          </cell>
        </row>
        <row r="207">
          <cell r="A207">
            <v>50309</v>
          </cell>
        </row>
        <row r="208">
          <cell r="A208">
            <v>50310</v>
          </cell>
        </row>
        <row r="209">
          <cell r="A209">
            <v>50311</v>
          </cell>
        </row>
        <row r="210">
          <cell r="A210">
            <v>50312</v>
          </cell>
        </row>
        <row r="211">
          <cell r="A211">
            <v>50313</v>
          </cell>
        </row>
        <row r="212">
          <cell r="A212">
            <v>50314</v>
          </cell>
        </row>
        <row r="213">
          <cell r="A213">
            <v>50315</v>
          </cell>
        </row>
        <row r="214">
          <cell r="A214">
            <v>50316</v>
          </cell>
        </row>
        <row r="215">
          <cell r="A215">
            <v>50317</v>
          </cell>
        </row>
        <row r="216">
          <cell r="A216">
            <v>50318</v>
          </cell>
        </row>
        <row r="217">
          <cell r="A217">
            <v>50319</v>
          </cell>
        </row>
        <row r="218">
          <cell r="A218">
            <v>50320</v>
          </cell>
        </row>
        <row r="219">
          <cell r="A219">
            <v>50321</v>
          </cell>
        </row>
        <row r="220">
          <cell r="A220">
            <v>50322</v>
          </cell>
        </row>
        <row r="221">
          <cell r="A221">
            <v>50323</v>
          </cell>
        </row>
        <row r="222">
          <cell r="A222">
            <v>50324</v>
          </cell>
        </row>
        <row r="223">
          <cell r="A223">
            <v>50325</v>
          </cell>
        </row>
        <row r="224">
          <cell r="A224">
            <v>50327</v>
          </cell>
        </row>
        <row r="225">
          <cell r="A225">
            <v>50328</v>
          </cell>
        </row>
        <row r="226">
          <cell r="A226">
            <v>50331</v>
          </cell>
        </row>
        <row r="227">
          <cell r="A227">
            <v>50332</v>
          </cell>
        </row>
        <row r="228">
          <cell r="A228">
            <v>50333</v>
          </cell>
        </row>
        <row r="229">
          <cell r="A229">
            <v>50334</v>
          </cell>
        </row>
        <row r="230">
          <cell r="A230">
            <v>50391</v>
          </cell>
        </row>
        <row r="231">
          <cell r="A231">
            <v>50392</v>
          </cell>
        </row>
        <row r="232">
          <cell r="A232">
            <v>50393</v>
          </cell>
        </row>
        <row r="233">
          <cell r="A233">
            <v>50394</v>
          </cell>
        </row>
        <row r="234">
          <cell r="A234">
            <v>50398</v>
          </cell>
        </row>
        <row r="235">
          <cell r="A235">
            <v>50401</v>
          </cell>
        </row>
        <row r="236">
          <cell r="A236">
            <v>50402</v>
          </cell>
        </row>
        <row r="237">
          <cell r="A237">
            <v>50420</v>
          </cell>
        </row>
        <row r="238">
          <cell r="A238">
            <v>50421</v>
          </cell>
        </row>
        <row r="239">
          <cell r="A239">
            <v>50423</v>
          </cell>
        </row>
        <row r="240">
          <cell r="A240">
            <v>50424</v>
          </cell>
        </row>
        <row r="241">
          <cell r="A241">
            <v>50426</v>
          </cell>
        </row>
        <row r="242">
          <cell r="A242">
            <v>50427</v>
          </cell>
        </row>
        <row r="243">
          <cell r="A243">
            <v>50428</v>
          </cell>
        </row>
        <row r="244">
          <cell r="A244">
            <v>50430</v>
          </cell>
        </row>
        <row r="245">
          <cell r="A245">
            <v>50431</v>
          </cell>
        </row>
        <row r="246">
          <cell r="A246">
            <v>50432</v>
          </cell>
        </row>
        <row r="247">
          <cell r="A247">
            <v>50433</v>
          </cell>
        </row>
        <row r="248">
          <cell r="A248">
            <v>50434</v>
          </cell>
        </row>
        <row r="249">
          <cell r="A249">
            <v>50435</v>
          </cell>
        </row>
        <row r="250">
          <cell r="A250">
            <v>50436</v>
          </cell>
        </row>
        <row r="251">
          <cell r="A251">
            <v>50438</v>
          </cell>
        </row>
        <row r="252">
          <cell r="A252">
            <v>50439</v>
          </cell>
        </row>
        <row r="253">
          <cell r="A253">
            <v>50440</v>
          </cell>
        </row>
        <row r="254">
          <cell r="A254">
            <v>50441</v>
          </cell>
        </row>
        <row r="255">
          <cell r="A255">
            <v>50444</v>
          </cell>
        </row>
        <row r="256">
          <cell r="A256">
            <v>50446</v>
          </cell>
        </row>
        <row r="257">
          <cell r="A257">
            <v>50447</v>
          </cell>
        </row>
        <row r="258">
          <cell r="A258">
            <v>50448</v>
          </cell>
        </row>
        <row r="259">
          <cell r="A259">
            <v>50449</v>
          </cell>
        </row>
        <row r="260">
          <cell r="A260">
            <v>50450</v>
          </cell>
        </row>
        <row r="261">
          <cell r="A261">
            <v>50451</v>
          </cell>
        </row>
        <row r="262">
          <cell r="A262">
            <v>50452</v>
          </cell>
        </row>
        <row r="263">
          <cell r="A263">
            <v>50453</v>
          </cell>
        </row>
        <row r="264">
          <cell r="A264">
            <v>50454</v>
          </cell>
        </row>
        <row r="265">
          <cell r="A265">
            <v>50455</v>
          </cell>
        </row>
        <row r="266">
          <cell r="A266">
            <v>50456</v>
          </cell>
        </row>
        <row r="267">
          <cell r="A267">
            <v>50457</v>
          </cell>
        </row>
        <row r="268">
          <cell r="A268">
            <v>50458</v>
          </cell>
        </row>
        <row r="269">
          <cell r="A269">
            <v>50459</v>
          </cell>
        </row>
        <row r="270">
          <cell r="A270">
            <v>50460</v>
          </cell>
        </row>
        <row r="271">
          <cell r="A271">
            <v>50461</v>
          </cell>
        </row>
        <row r="272">
          <cell r="A272">
            <v>50464</v>
          </cell>
        </row>
        <row r="273">
          <cell r="A273">
            <v>50465</v>
          </cell>
        </row>
        <row r="274">
          <cell r="A274">
            <v>50466</v>
          </cell>
        </row>
        <row r="275">
          <cell r="A275">
            <v>50467</v>
          </cell>
        </row>
        <row r="276">
          <cell r="A276">
            <v>50468</v>
          </cell>
        </row>
        <row r="277">
          <cell r="A277">
            <v>50469</v>
          </cell>
        </row>
        <row r="278">
          <cell r="A278">
            <v>50470</v>
          </cell>
        </row>
        <row r="279">
          <cell r="A279">
            <v>50471</v>
          </cell>
        </row>
        <row r="280">
          <cell r="A280">
            <v>50472</v>
          </cell>
        </row>
        <row r="281">
          <cell r="A281">
            <v>50473</v>
          </cell>
        </row>
        <row r="282">
          <cell r="A282">
            <v>50475</v>
          </cell>
        </row>
        <row r="283">
          <cell r="A283">
            <v>50476</v>
          </cell>
        </row>
        <row r="284">
          <cell r="A284">
            <v>50477</v>
          </cell>
        </row>
        <row r="285">
          <cell r="A285">
            <v>50478</v>
          </cell>
        </row>
        <row r="286">
          <cell r="A286">
            <v>50479</v>
          </cell>
        </row>
        <row r="287">
          <cell r="A287">
            <v>50480</v>
          </cell>
        </row>
        <row r="288">
          <cell r="A288">
            <v>50481</v>
          </cell>
        </row>
        <row r="289">
          <cell r="A289">
            <v>50482</v>
          </cell>
        </row>
        <row r="290">
          <cell r="A290">
            <v>50483</v>
          </cell>
        </row>
        <row r="291">
          <cell r="A291">
            <v>50484</v>
          </cell>
        </row>
        <row r="292">
          <cell r="A292">
            <v>50501</v>
          </cell>
        </row>
        <row r="293">
          <cell r="A293">
            <v>50510</v>
          </cell>
        </row>
        <row r="294">
          <cell r="A294">
            <v>50511</v>
          </cell>
        </row>
        <row r="295">
          <cell r="A295">
            <v>50514</v>
          </cell>
        </row>
        <row r="296">
          <cell r="A296">
            <v>50515</v>
          </cell>
        </row>
        <row r="297">
          <cell r="A297">
            <v>50516</v>
          </cell>
        </row>
        <row r="298">
          <cell r="A298">
            <v>50517</v>
          </cell>
        </row>
        <row r="299">
          <cell r="A299">
            <v>50518</v>
          </cell>
        </row>
        <row r="300">
          <cell r="A300">
            <v>50519</v>
          </cell>
        </row>
        <row r="301">
          <cell r="A301">
            <v>50520</v>
          </cell>
        </row>
        <row r="302">
          <cell r="A302">
            <v>50521</v>
          </cell>
        </row>
        <row r="303">
          <cell r="A303">
            <v>50522</v>
          </cell>
        </row>
        <row r="304">
          <cell r="A304">
            <v>50523</v>
          </cell>
        </row>
        <row r="305">
          <cell r="A305">
            <v>50524</v>
          </cell>
        </row>
        <row r="306">
          <cell r="A306">
            <v>50525</v>
          </cell>
        </row>
        <row r="307">
          <cell r="A307">
            <v>50526</v>
          </cell>
        </row>
        <row r="308">
          <cell r="A308">
            <v>50527</v>
          </cell>
        </row>
        <row r="309">
          <cell r="A309">
            <v>50528</v>
          </cell>
        </row>
        <row r="310">
          <cell r="A310">
            <v>50529</v>
          </cell>
        </row>
        <row r="311">
          <cell r="A311">
            <v>50530</v>
          </cell>
        </row>
        <row r="312">
          <cell r="A312">
            <v>50531</v>
          </cell>
        </row>
        <row r="313">
          <cell r="A313">
            <v>50532</v>
          </cell>
        </row>
        <row r="314">
          <cell r="A314">
            <v>50533</v>
          </cell>
        </row>
        <row r="315">
          <cell r="A315">
            <v>50535</v>
          </cell>
        </row>
        <row r="316">
          <cell r="A316">
            <v>50536</v>
          </cell>
        </row>
        <row r="317">
          <cell r="A317">
            <v>50538</v>
          </cell>
        </row>
        <row r="318">
          <cell r="A318">
            <v>50539</v>
          </cell>
        </row>
        <row r="319">
          <cell r="A319">
            <v>50540</v>
          </cell>
        </row>
        <row r="320">
          <cell r="A320">
            <v>50541</v>
          </cell>
        </row>
        <row r="321">
          <cell r="A321">
            <v>50542</v>
          </cell>
        </row>
        <row r="322">
          <cell r="A322">
            <v>50543</v>
          </cell>
        </row>
        <row r="323">
          <cell r="A323">
            <v>50544</v>
          </cell>
        </row>
        <row r="324">
          <cell r="A324">
            <v>50545</v>
          </cell>
        </row>
        <row r="325">
          <cell r="A325">
            <v>50546</v>
          </cell>
        </row>
        <row r="326">
          <cell r="A326">
            <v>50548</v>
          </cell>
        </row>
        <row r="327">
          <cell r="A327">
            <v>50551</v>
          </cell>
        </row>
        <row r="328">
          <cell r="A328">
            <v>50552</v>
          </cell>
        </row>
        <row r="329">
          <cell r="A329">
            <v>50554</v>
          </cell>
        </row>
        <row r="330">
          <cell r="A330">
            <v>50556</v>
          </cell>
        </row>
        <row r="331">
          <cell r="A331">
            <v>50557</v>
          </cell>
        </row>
        <row r="332">
          <cell r="A332">
            <v>50558</v>
          </cell>
        </row>
        <row r="333">
          <cell r="A333">
            <v>50559</v>
          </cell>
        </row>
        <row r="334">
          <cell r="A334">
            <v>50560</v>
          </cell>
        </row>
        <row r="335">
          <cell r="A335">
            <v>50561</v>
          </cell>
        </row>
        <row r="336">
          <cell r="A336">
            <v>50562</v>
          </cell>
        </row>
        <row r="337">
          <cell r="A337">
            <v>50563</v>
          </cell>
        </row>
        <row r="338">
          <cell r="A338">
            <v>50565</v>
          </cell>
        </row>
        <row r="339">
          <cell r="A339">
            <v>50566</v>
          </cell>
        </row>
        <row r="340">
          <cell r="A340">
            <v>50567</v>
          </cell>
        </row>
        <row r="341">
          <cell r="A341">
            <v>50568</v>
          </cell>
        </row>
        <row r="342">
          <cell r="A342">
            <v>50569</v>
          </cell>
        </row>
        <row r="343">
          <cell r="A343">
            <v>50570</v>
          </cell>
        </row>
        <row r="344">
          <cell r="A344">
            <v>50571</v>
          </cell>
        </row>
        <row r="345">
          <cell r="A345">
            <v>50573</v>
          </cell>
        </row>
        <row r="346">
          <cell r="A346">
            <v>50574</v>
          </cell>
        </row>
        <row r="347">
          <cell r="A347">
            <v>50575</v>
          </cell>
        </row>
        <row r="348">
          <cell r="A348">
            <v>50576</v>
          </cell>
        </row>
        <row r="349">
          <cell r="A349">
            <v>50577</v>
          </cell>
        </row>
        <row r="350">
          <cell r="A350">
            <v>50578</v>
          </cell>
        </row>
        <row r="351">
          <cell r="A351">
            <v>50579</v>
          </cell>
        </row>
        <row r="352">
          <cell r="A352">
            <v>50581</v>
          </cell>
        </row>
        <row r="353">
          <cell r="A353">
            <v>50582</v>
          </cell>
        </row>
        <row r="354">
          <cell r="A354">
            <v>50583</v>
          </cell>
        </row>
        <row r="355">
          <cell r="A355">
            <v>50585</v>
          </cell>
        </row>
        <row r="356">
          <cell r="A356">
            <v>50586</v>
          </cell>
        </row>
        <row r="357">
          <cell r="A357">
            <v>50588</v>
          </cell>
        </row>
        <row r="358">
          <cell r="A358">
            <v>50590</v>
          </cell>
        </row>
        <row r="359">
          <cell r="A359">
            <v>50591</v>
          </cell>
        </row>
        <row r="360">
          <cell r="A360">
            <v>50593</v>
          </cell>
        </row>
        <row r="361">
          <cell r="A361">
            <v>50594</v>
          </cell>
        </row>
        <row r="362">
          <cell r="A362">
            <v>50595</v>
          </cell>
        </row>
        <row r="363">
          <cell r="A363">
            <v>50597</v>
          </cell>
        </row>
        <row r="364">
          <cell r="A364">
            <v>50598</v>
          </cell>
        </row>
        <row r="365">
          <cell r="A365">
            <v>50599</v>
          </cell>
        </row>
        <row r="366">
          <cell r="A366">
            <v>50601</v>
          </cell>
        </row>
        <row r="367">
          <cell r="A367">
            <v>50602</v>
          </cell>
        </row>
        <row r="368">
          <cell r="A368">
            <v>50603</v>
          </cell>
        </row>
        <row r="369">
          <cell r="A369">
            <v>50604</v>
          </cell>
        </row>
        <row r="370">
          <cell r="A370">
            <v>50605</v>
          </cell>
        </row>
        <row r="371">
          <cell r="A371">
            <v>50606</v>
          </cell>
        </row>
        <row r="372">
          <cell r="A372">
            <v>50607</v>
          </cell>
        </row>
        <row r="373">
          <cell r="A373">
            <v>50608</v>
          </cell>
        </row>
        <row r="374">
          <cell r="A374">
            <v>50609</v>
          </cell>
        </row>
        <row r="375">
          <cell r="A375">
            <v>50611</v>
          </cell>
        </row>
        <row r="376">
          <cell r="A376">
            <v>50612</v>
          </cell>
        </row>
        <row r="377">
          <cell r="A377">
            <v>50613</v>
          </cell>
        </row>
        <row r="378">
          <cell r="A378">
            <v>50614</v>
          </cell>
        </row>
        <row r="379">
          <cell r="A379">
            <v>50616</v>
          </cell>
        </row>
        <row r="380">
          <cell r="A380">
            <v>50619</v>
          </cell>
        </row>
        <row r="381">
          <cell r="A381">
            <v>50620</v>
          </cell>
        </row>
        <row r="382">
          <cell r="A382">
            <v>50621</v>
          </cell>
        </row>
        <row r="383">
          <cell r="A383">
            <v>50622</v>
          </cell>
        </row>
        <row r="384">
          <cell r="A384">
            <v>50623</v>
          </cell>
        </row>
        <row r="385">
          <cell r="A385">
            <v>50624</v>
          </cell>
        </row>
        <row r="386">
          <cell r="A386">
            <v>50625</v>
          </cell>
        </row>
        <row r="387">
          <cell r="A387">
            <v>50626</v>
          </cell>
        </row>
        <row r="388">
          <cell r="A388">
            <v>50627</v>
          </cell>
        </row>
        <row r="389">
          <cell r="A389">
            <v>50628</v>
          </cell>
        </row>
        <row r="390">
          <cell r="A390">
            <v>50629</v>
          </cell>
        </row>
        <row r="391">
          <cell r="A391">
            <v>50630</v>
          </cell>
        </row>
        <row r="392">
          <cell r="A392">
            <v>50631</v>
          </cell>
        </row>
        <row r="393">
          <cell r="A393">
            <v>50632</v>
          </cell>
        </row>
        <row r="394">
          <cell r="A394">
            <v>50633</v>
          </cell>
        </row>
        <row r="395">
          <cell r="A395">
            <v>50634</v>
          </cell>
        </row>
        <row r="396">
          <cell r="A396">
            <v>50635</v>
          </cell>
        </row>
        <row r="397">
          <cell r="A397">
            <v>50636</v>
          </cell>
        </row>
        <row r="398">
          <cell r="A398">
            <v>50638</v>
          </cell>
        </row>
        <row r="399">
          <cell r="A399">
            <v>50641</v>
          </cell>
        </row>
        <row r="400">
          <cell r="A400">
            <v>50642</v>
          </cell>
        </row>
        <row r="401">
          <cell r="A401">
            <v>50643</v>
          </cell>
        </row>
        <row r="402">
          <cell r="A402">
            <v>50644</v>
          </cell>
        </row>
        <row r="403">
          <cell r="A403">
            <v>50645</v>
          </cell>
        </row>
        <row r="404">
          <cell r="A404">
            <v>50647</v>
          </cell>
        </row>
        <row r="405">
          <cell r="A405">
            <v>50648</v>
          </cell>
        </row>
        <row r="406">
          <cell r="A406">
            <v>50649</v>
          </cell>
        </row>
        <row r="407">
          <cell r="A407">
            <v>50650</v>
          </cell>
        </row>
        <row r="408">
          <cell r="A408">
            <v>50651</v>
          </cell>
        </row>
        <row r="409">
          <cell r="A409">
            <v>50652</v>
          </cell>
        </row>
        <row r="410">
          <cell r="A410">
            <v>50653</v>
          </cell>
        </row>
        <row r="411">
          <cell r="A411">
            <v>50654</v>
          </cell>
        </row>
        <row r="412">
          <cell r="A412">
            <v>50655</v>
          </cell>
        </row>
        <row r="413">
          <cell r="A413">
            <v>50657</v>
          </cell>
        </row>
        <row r="414">
          <cell r="A414">
            <v>50658</v>
          </cell>
        </row>
        <row r="415">
          <cell r="A415">
            <v>50659</v>
          </cell>
        </row>
        <row r="416">
          <cell r="A416">
            <v>50660</v>
          </cell>
        </row>
        <row r="417">
          <cell r="A417">
            <v>50661</v>
          </cell>
        </row>
        <row r="418">
          <cell r="A418">
            <v>50662</v>
          </cell>
        </row>
        <row r="419">
          <cell r="A419">
            <v>50664</v>
          </cell>
        </row>
        <row r="420">
          <cell r="A420">
            <v>50665</v>
          </cell>
        </row>
        <row r="421">
          <cell r="A421">
            <v>50666</v>
          </cell>
        </row>
        <row r="422">
          <cell r="A422">
            <v>50667</v>
          </cell>
        </row>
        <row r="423">
          <cell r="A423">
            <v>50668</v>
          </cell>
        </row>
        <row r="424">
          <cell r="A424">
            <v>50669</v>
          </cell>
        </row>
        <row r="425">
          <cell r="A425">
            <v>50670</v>
          </cell>
        </row>
        <row r="426">
          <cell r="A426">
            <v>50671</v>
          </cell>
        </row>
        <row r="427">
          <cell r="A427">
            <v>50672</v>
          </cell>
        </row>
        <row r="428">
          <cell r="A428">
            <v>50673</v>
          </cell>
        </row>
        <row r="429">
          <cell r="A429">
            <v>50674</v>
          </cell>
        </row>
        <row r="430">
          <cell r="A430">
            <v>50675</v>
          </cell>
        </row>
        <row r="431">
          <cell r="A431">
            <v>50676</v>
          </cell>
        </row>
        <row r="432">
          <cell r="A432">
            <v>50677</v>
          </cell>
        </row>
        <row r="433">
          <cell r="A433">
            <v>50680</v>
          </cell>
        </row>
        <row r="434">
          <cell r="A434">
            <v>50681</v>
          </cell>
        </row>
        <row r="435">
          <cell r="A435">
            <v>50682</v>
          </cell>
        </row>
        <row r="436">
          <cell r="A436">
            <v>50701</v>
          </cell>
        </row>
        <row r="437">
          <cell r="A437">
            <v>50702</v>
          </cell>
        </row>
        <row r="438">
          <cell r="A438">
            <v>50703</v>
          </cell>
        </row>
        <row r="439">
          <cell r="A439">
            <v>50704</v>
          </cell>
        </row>
        <row r="440">
          <cell r="A440">
            <v>50706</v>
          </cell>
        </row>
        <row r="441">
          <cell r="A441">
            <v>50707</v>
          </cell>
        </row>
        <row r="442">
          <cell r="A442">
            <v>50801</v>
          </cell>
        </row>
        <row r="443">
          <cell r="A443">
            <v>50830</v>
          </cell>
        </row>
        <row r="444">
          <cell r="A444">
            <v>50831</v>
          </cell>
        </row>
        <row r="445">
          <cell r="A445">
            <v>50833</v>
          </cell>
        </row>
        <row r="446">
          <cell r="A446">
            <v>50835</v>
          </cell>
        </row>
        <row r="447">
          <cell r="A447">
            <v>50836</v>
          </cell>
        </row>
        <row r="448">
          <cell r="A448">
            <v>50837</v>
          </cell>
        </row>
        <row r="449">
          <cell r="A449">
            <v>50839</v>
          </cell>
        </row>
        <row r="450">
          <cell r="A450">
            <v>50840</v>
          </cell>
        </row>
        <row r="451">
          <cell r="A451">
            <v>50841</v>
          </cell>
        </row>
        <row r="452">
          <cell r="A452">
            <v>50842</v>
          </cell>
        </row>
        <row r="453">
          <cell r="A453">
            <v>50843</v>
          </cell>
        </row>
        <row r="454">
          <cell r="A454">
            <v>50845</v>
          </cell>
        </row>
        <row r="455">
          <cell r="A455">
            <v>50846</v>
          </cell>
        </row>
        <row r="456">
          <cell r="A456">
            <v>50847</v>
          </cell>
        </row>
        <row r="457">
          <cell r="A457">
            <v>50848</v>
          </cell>
        </row>
        <row r="458">
          <cell r="A458">
            <v>50849</v>
          </cell>
        </row>
        <row r="459">
          <cell r="A459">
            <v>50851</v>
          </cell>
        </row>
        <row r="460">
          <cell r="A460">
            <v>50853</v>
          </cell>
        </row>
        <row r="461">
          <cell r="A461">
            <v>50854</v>
          </cell>
        </row>
        <row r="462">
          <cell r="A462">
            <v>50857</v>
          </cell>
        </row>
        <row r="463">
          <cell r="A463">
            <v>50858</v>
          </cell>
        </row>
        <row r="464">
          <cell r="A464">
            <v>50859</v>
          </cell>
        </row>
        <row r="465">
          <cell r="A465">
            <v>50860</v>
          </cell>
        </row>
        <row r="466">
          <cell r="A466">
            <v>50861</v>
          </cell>
        </row>
        <row r="467">
          <cell r="A467">
            <v>50862</v>
          </cell>
        </row>
        <row r="468">
          <cell r="A468">
            <v>50863</v>
          </cell>
        </row>
        <row r="469">
          <cell r="A469">
            <v>50864</v>
          </cell>
        </row>
        <row r="470">
          <cell r="A470">
            <v>51001</v>
          </cell>
        </row>
        <row r="471">
          <cell r="A471">
            <v>51002</v>
          </cell>
        </row>
        <row r="472">
          <cell r="A472">
            <v>51003</v>
          </cell>
        </row>
        <row r="473">
          <cell r="A473">
            <v>51004</v>
          </cell>
        </row>
        <row r="474">
          <cell r="A474">
            <v>51005</v>
          </cell>
        </row>
        <row r="475">
          <cell r="A475">
            <v>51006</v>
          </cell>
        </row>
        <row r="476">
          <cell r="A476">
            <v>51007</v>
          </cell>
        </row>
        <row r="477">
          <cell r="A477">
            <v>51008</v>
          </cell>
        </row>
        <row r="478">
          <cell r="A478">
            <v>51009</v>
          </cell>
        </row>
        <row r="479">
          <cell r="A479">
            <v>51010</v>
          </cell>
        </row>
        <row r="480">
          <cell r="A480">
            <v>51012</v>
          </cell>
        </row>
        <row r="481">
          <cell r="A481">
            <v>51014</v>
          </cell>
        </row>
        <row r="482">
          <cell r="A482">
            <v>51015</v>
          </cell>
        </row>
        <row r="483">
          <cell r="A483">
            <v>51016</v>
          </cell>
        </row>
        <row r="484">
          <cell r="A484">
            <v>51018</v>
          </cell>
        </row>
        <row r="485">
          <cell r="A485">
            <v>51019</v>
          </cell>
        </row>
        <row r="486">
          <cell r="A486">
            <v>51020</v>
          </cell>
        </row>
        <row r="487">
          <cell r="A487">
            <v>51022</v>
          </cell>
        </row>
        <row r="488">
          <cell r="A488">
            <v>51023</v>
          </cell>
        </row>
        <row r="489">
          <cell r="A489">
            <v>51024</v>
          </cell>
        </row>
        <row r="490">
          <cell r="A490">
            <v>51025</v>
          </cell>
        </row>
        <row r="491">
          <cell r="A491">
            <v>51026</v>
          </cell>
        </row>
        <row r="492">
          <cell r="A492">
            <v>51027</v>
          </cell>
        </row>
        <row r="493">
          <cell r="A493">
            <v>51028</v>
          </cell>
        </row>
        <row r="494">
          <cell r="A494">
            <v>51029</v>
          </cell>
        </row>
        <row r="495">
          <cell r="A495">
            <v>51030</v>
          </cell>
        </row>
        <row r="496">
          <cell r="A496">
            <v>51031</v>
          </cell>
        </row>
        <row r="497">
          <cell r="A497">
            <v>51033</v>
          </cell>
        </row>
        <row r="498">
          <cell r="A498">
            <v>51034</v>
          </cell>
        </row>
        <row r="499">
          <cell r="A499">
            <v>51035</v>
          </cell>
        </row>
        <row r="500">
          <cell r="A500">
            <v>51036</v>
          </cell>
        </row>
        <row r="501">
          <cell r="A501">
            <v>51037</v>
          </cell>
        </row>
        <row r="502">
          <cell r="A502">
            <v>51038</v>
          </cell>
        </row>
        <row r="503">
          <cell r="A503">
            <v>51039</v>
          </cell>
        </row>
        <row r="504">
          <cell r="A504">
            <v>51040</v>
          </cell>
        </row>
        <row r="505">
          <cell r="A505">
            <v>51041</v>
          </cell>
        </row>
        <row r="506">
          <cell r="A506">
            <v>51044</v>
          </cell>
        </row>
        <row r="507">
          <cell r="A507">
            <v>51045</v>
          </cell>
        </row>
        <row r="508">
          <cell r="A508">
            <v>51046</v>
          </cell>
        </row>
        <row r="509">
          <cell r="A509">
            <v>51047</v>
          </cell>
        </row>
        <row r="510">
          <cell r="A510">
            <v>51048</v>
          </cell>
        </row>
        <row r="511">
          <cell r="A511">
            <v>51049</v>
          </cell>
        </row>
        <row r="512">
          <cell r="A512">
            <v>51050</v>
          </cell>
        </row>
        <row r="513">
          <cell r="A513">
            <v>51051</v>
          </cell>
        </row>
        <row r="514">
          <cell r="A514">
            <v>51052</v>
          </cell>
        </row>
        <row r="515">
          <cell r="A515">
            <v>51053</v>
          </cell>
        </row>
        <row r="516">
          <cell r="A516">
            <v>51054</v>
          </cell>
        </row>
        <row r="517">
          <cell r="A517">
            <v>51055</v>
          </cell>
        </row>
        <row r="518">
          <cell r="A518">
            <v>51056</v>
          </cell>
        </row>
        <row r="519">
          <cell r="A519">
            <v>51058</v>
          </cell>
        </row>
        <row r="520">
          <cell r="A520">
            <v>51060</v>
          </cell>
        </row>
        <row r="521">
          <cell r="A521">
            <v>51061</v>
          </cell>
        </row>
        <row r="522">
          <cell r="A522">
            <v>51062</v>
          </cell>
        </row>
        <row r="523">
          <cell r="A523">
            <v>51063</v>
          </cell>
        </row>
        <row r="524">
          <cell r="A524">
            <v>51101</v>
          </cell>
        </row>
        <row r="525">
          <cell r="A525">
            <v>51102</v>
          </cell>
        </row>
        <row r="526">
          <cell r="A526">
            <v>51103</v>
          </cell>
        </row>
        <row r="527">
          <cell r="A527">
            <v>51104</v>
          </cell>
        </row>
        <row r="528">
          <cell r="A528">
            <v>51105</v>
          </cell>
        </row>
        <row r="529">
          <cell r="A529">
            <v>51106</v>
          </cell>
        </row>
        <row r="530">
          <cell r="A530">
            <v>51108</v>
          </cell>
        </row>
        <row r="531">
          <cell r="A531">
            <v>51109</v>
          </cell>
        </row>
        <row r="532">
          <cell r="A532">
            <v>51111</v>
          </cell>
        </row>
        <row r="533">
          <cell r="A533">
            <v>51201</v>
          </cell>
        </row>
        <row r="534">
          <cell r="A534">
            <v>51230</v>
          </cell>
        </row>
        <row r="535">
          <cell r="A535">
            <v>51231</v>
          </cell>
        </row>
        <row r="536">
          <cell r="A536">
            <v>51232</v>
          </cell>
        </row>
        <row r="537">
          <cell r="A537">
            <v>51234</v>
          </cell>
        </row>
        <row r="538">
          <cell r="A538">
            <v>51235</v>
          </cell>
        </row>
        <row r="539">
          <cell r="A539">
            <v>51237</v>
          </cell>
        </row>
        <row r="540">
          <cell r="A540">
            <v>51238</v>
          </cell>
        </row>
        <row r="541">
          <cell r="A541">
            <v>51239</v>
          </cell>
        </row>
        <row r="542">
          <cell r="A542">
            <v>51240</v>
          </cell>
        </row>
        <row r="543">
          <cell r="A543">
            <v>51241</v>
          </cell>
        </row>
        <row r="544">
          <cell r="A544">
            <v>51242</v>
          </cell>
        </row>
        <row r="545">
          <cell r="A545">
            <v>51243</v>
          </cell>
        </row>
        <row r="546">
          <cell r="A546">
            <v>51244</v>
          </cell>
        </row>
        <row r="547">
          <cell r="A547">
            <v>51245</v>
          </cell>
        </row>
        <row r="548">
          <cell r="A548">
            <v>51246</v>
          </cell>
        </row>
        <row r="549">
          <cell r="A549">
            <v>51247</v>
          </cell>
        </row>
        <row r="550">
          <cell r="A550">
            <v>51248</v>
          </cell>
        </row>
        <row r="551">
          <cell r="A551">
            <v>51249</v>
          </cell>
        </row>
        <row r="552">
          <cell r="A552">
            <v>51250</v>
          </cell>
        </row>
        <row r="553">
          <cell r="A553">
            <v>51301</v>
          </cell>
        </row>
        <row r="554">
          <cell r="A554">
            <v>51331</v>
          </cell>
        </row>
        <row r="555">
          <cell r="A555">
            <v>51333</v>
          </cell>
        </row>
        <row r="556">
          <cell r="A556">
            <v>51334</v>
          </cell>
        </row>
        <row r="557">
          <cell r="A557">
            <v>51338</v>
          </cell>
        </row>
        <row r="558">
          <cell r="A558">
            <v>51340</v>
          </cell>
        </row>
        <row r="559">
          <cell r="A559">
            <v>51341</v>
          </cell>
        </row>
        <row r="560">
          <cell r="A560">
            <v>51342</v>
          </cell>
        </row>
        <row r="561">
          <cell r="A561">
            <v>51343</v>
          </cell>
        </row>
        <row r="562">
          <cell r="A562">
            <v>51345</v>
          </cell>
        </row>
        <row r="563">
          <cell r="A563">
            <v>51346</v>
          </cell>
        </row>
        <row r="564">
          <cell r="A564">
            <v>51347</v>
          </cell>
        </row>
        <row r="565">
          <cell r="A565">
            <v>51350</v>
          </cell>
        </row>
        <row r="566">
          <cell r="A566">
            <v>51351</v>
          </cell>
        </row>
        <row r="567">
          <cell r="A567">
            <v>51354</v>
          </cell>
        </row>
        <row r="568">
          <cell r="A568">
            <v>51355</v>
          </cell>
        </row>
        <row r="569">
          <cell r="A569">
            <v>51357</v>
          </cell>
        </row>
        <row r="570">
          <cell r="A570">
            <v>51358</v>
          </cell>
        </row>
        <row r="571">
          <cell r="A571">
            <v>51360</v>
          </cell>
        </row>
        <row r="572">
          <cell r="A572">
            <v>51363</v>
          </cell>
        </row>
        <row r="573">
          <cell r="A573">
            <v>51364</v>
          </cell>
        </row>
        <row r="574">
          <cell r="A574">
            <v>51365</v>
          </cell>
        </row>
        <row r="575">
          <cell r="A575">
            <v>51366</v>
          </cell>
        </row>
        <row r="576">
          <cell r="A576">
            <v>51401</v>
          </cell>
        </row>
        <row r="577">
          <cell r="A577">
            <v>51430</v>
          </cell>
        </row>
        <row r="578">
          <cell r="A578">
            <v>51431</v>
          </cell>
        </row>
        <row r="579">
          <cell r="A579">
            <v>51432</v>
          </cell>
        </row>
        <row r="580">
          <cell r="A580">
            <v>51433</v>
          </cell>
        </row>
        <row r="581">
          <cell r="A581">
            <v>51436</v>
          </cell>
        </row>
        <row r="582">
          <cell r="A582">
            <v>51439</v>
          </cell>
        </row>
        <row r="583">
          <cell r="A583">
            <v>51440</v>
          </cell>
        </row>
        <row r="584">
          <cell r="A584">
            <v>51441</v>
          </cell>
        </row>
        <row r="585">
          <cell r="A585">
            <v>51442</v>
          </cell>
        </row>
        <row r="586">
          <cell r="A586">
            <v>51443</v>
          </cell>
        </row>
        <row r="587">
          <cell r="A587">
            <v>51444</v>
          </cell>
        </row>
        <row r="588">
          <cell r="A588">
            <v>51445</v>
          </cell>
        </row>
        <row r="589">
          <cell r="A589">
            <v>51446</v>
          </cell>
        </row>
        <row r="590">
          <cell r="A590">
            <v>51447</v>
          </cell>
        </row>
        <row r="591">
          <cell r="A591">
            <v>51448</v>
          </cell>
        </row>
        <row r="592">
          <cell r="A592">
            <v>51449</v>
          </cell>
        </row>
        <row r="593">
          <cell r="A593">
            <v>51450</v>
          </cell>
        </row>
        <row r="594">
          <cell r="A594">
            <v>51451</v>
          </cell>
        </row>
        <row r="595">
          <cell r="A595">
            <v>51452</v>
          </cell>
        </row>
        <row r="596">
          <cell r="A596">
            <v>51453</v>
          </cell>
        </row>
        <row r="597">
          <cell r="A597">
            <v>51454</v>
          </cell>
        </row>
        <row r="598">
          <cell r="A598">
            <v>51455</v>
          </cell>
        </row>
        <row r="599">
          <cell r="A599">
            <v>51458</v>
          </cell>
        </row>
        <row r="600">
          <cell r="A600">
            <v>51459</v>
          </cell>
        </row>
        <row r="601">
          <cell r="A601">
            <v>51461</v>
          </cell>
        </row>
        <row r="602">
          <cell r="A602">
            <v>51462</v>
          </cell>
        </row>
        <row r="603">
          <cell r="A603">
            <v>51463</v>
          </cell>
        </row>
        <row r="604">
          <cell r="A604">
            <v>51465</v>
          </cell>
        </row>
        <row r="605">
          <cell r="A605">
            <v>51466</v>
          </cell>
        </row>
        <row r="606">
          <cell r="A606">
            <v>51467</v>
          </cell>
        </row>
        <row r="607">
          <cell r="A607">
            <v>51501</v>
          </cell>
        </row>
        <row r="608">
          <cell r="A608">
            <v>51502</v>
          </cell>
        </row>
        <row r="609">
          <cell r="A609">
            <v>51503</v>
          </cell>
        </row>
        <row r="610">
          <cell r="A610">
            <v>51510</v>
          </cell>
        </row>
        <row r="611">
          <cell r="A611">
            <v>51520</v>
          </cell>
        </row>
        <row r="612">
          <cell r="A612">
            <v>51521</v>
          </cell>
        </row>
        <row r="613">
          <cell r="A613">
            <v>51523</v>
          </cell>
        </row>
        <row r="614">
          <cell r="A614">
            <v>51525</v>
          </cell>
        </row>
        <row r="615">
          <cell r="A615">
            <v>51526</v>
          </cell>
        </row>
        <row r="616">
          <cell r="A616">
            <v>51527</v>
          </cell>
        </row>
        <row r="617">
          <cell r="A617">
            <v>51528</v>
          </cell>
        </row>
        <row r="618">
          <cell r="A618">
            <v>51529</v>
          </cell>
        </row>
        <row r="619">
          <cell r="A619">
            <v>51530</v>
          </cell>
        </row>
        <row r="620">
          <cell r="A620">
            <v>51531</v>
          </cell>
        </row>
        <row r="621">
          <cell r="A621">
            <v>51532</v>
          </cell>
        </row>
        <row r="622">
          <cell r="A622">
            <v>51533</v>
          </cell>
        </row>
        <row r="623">
          <cell r="A623">
            <v>51534</v>
          </cell>
        </row>
        <row r="624">
          <cell r="A624">
            <v>51535</v>
          </cell>
        </row>
        <row r="625">
          <cell r="A625">
            <v>51536</v>
          </cell>
        </row>
        <row r="626">
          <cell r="A626">
            <v>51537</v>
          </cell>
        </row>
        <row r="627">
          <cell r="A627">
            <v>51540</v>
          </cell>
        </row>
        <row r="628">
          <cell r="A628">
            <v>51541</v>
          </cell>
        </row>
        <row r="629">
          <cell r="A629">
            <v>51542</v>
          </cell>
        </row>
        <row r="630">
          <cell r="A630">
            <v>51543</v>
          </cell>
        </row>
        <row r="631">
          <cell r="A631">
            <v>51544</v>
          </cell>
        </row>
        <row r="632">
          <cell r="A632">
            <v>51545</v>
          </cell>
        </row>
        <row r="633">
          <cell r="A633">
            <v>51546</v>
          </cell>
        </row>
        <row r="634">
          <cell r="A634">
            <v>51548</v>
          </cell>
        </row>
        <row r="635">
          <cell r="A635">
            <v>51549</v>
          </cell>
        </row>
        <row r="636">
          <cell r="A636">
            <v>51550</v>
          </cell>
        </row>
        <row r="637">
          <cell r="A637">
            <v>51551</v>
          </cell>
        </row>
        <row r="638">
          <cell r="A638">
            <v>51552</v>
          </cell>
        </row>
        <row r="639">
          <cell r="A639">
            <v>51553</v>
          </cell>
        </row>
        <row r="640">
          <cell r="A640">
            <v>51554</v>
          </cell>
        </row>
        <row r="641">
          <cell r="A641">
            <v>51555</v>
          </cell>
        </row>
        <row r="642">
          <cell r="A642">
            <v>51556</v>
          </cell>
        </row>
        <row r="643">
          <cell r="A643">
            <v>51557</v>
          </cell>
        </row>
        <row r="644">
          <cell r="A644">
            <v>51558</v>
          </cell>
        </row>
        <row r="645">
          <cell r="A645">
            <v>51559</v>
          </cell>
        </row>
        <row r="646">
          <cell r="A646">
            <v>51560</v>
          </cell>
        </row>
        <row r="647">
          <cell r="A647">
            <v>51561</v>
          </cell>
        </row>
        <row r="648">
          <cell r="A648">
            <v>51562</v>
          </cell>
        </row>
        <row r="649">
          <cell r="A649">
            <v>51563</v>
          </cell>
        </row>
        <row r="650">
          <cell r="A650">
            <v>51564</v>
          </cell>
        </row>
        <row r="651">
          <cell r="A651">
            <v>51565</v>
          </cell>
        </row>
        <row r="652">
          <cell r="A652">
            <v>51566</v>
          </cell>
        </row>
        <row r="653">
          <cell r="A653">
            <v>51570</v>
          </cell>
        </row>
        <row r="654">
          <cell r="A654">
            <v>51571</v>
          </cell>
        </row>
        <row r="655">
          <cell r="A655">
            <v>51572</v>
          </cell>
        </row>
        <row r="656">
          <cell r="A656">
            <v>51573</v>
          </cell>
        </row>
        <row r="657">
          <cell r="A657">
            <v>51575</v>
          </cell>
        </row>
        <row r="658">
          <cell r="A658">
            <v>51576</v>
          </cell>
        </row>
        <row r="659">
          <cell r="A659">
            <v>51577</v>
          </cell>
        </row>
        <row r="660">
          <cell r="A660">
            <v>51578</v>
          </cell>
        </row>
        <row r="661">
          <cell r="A661">
            <v>51579</v>
          </cell>
        </row>
        <row r="662">
          <cell r="A662">
            <v>51601</v>
          </cell>
        </row>
        <row r="663">
          <cell r="A663">
            <v>51603</v>
          </cell>
        </row>
        <row r="664">
          <cell r="A664">
            <v>51630</v>
          </cell>
        </row>
        <row r="665">
          <cell r="A665">
            <v>51631</v>
          </cell>
        </row>
        <row r="666">
          <cell r="A666">
            <v>51632</v>
          </cell>
        </row>
        <row r="667">
          <cell r="A667">
            <v>51636</v>
          </cell>
        </row>
        <row r="668">
          <cell r="A668">
            <v>51637</v>
          </cell>
        </row>
        <row r="669">
          <cell r="A669">
            <v>51638</v>
          </cell>
        </row>
        <row r="670">
          <cell r="A670">
            <v>51639</v>
          </cell>
        </row>
        <row r="671">
          <cell r="A671">
            <v>51640</v>
          </cell>
        </row>
        <row r="672">
          <cell r="A672">
            <v>51645</v>
          </cell>
        </row>
        <row r="673">
          <cell r="A673">
            <v>51646</v>
          </cell>
        </row>
        <row r="674">
          <cell r="A674">
            <v>51647</v>
          </cell>
        </row>
        <row r="675">
          <cell r="A675">
            <v>51648</v>
          </cell>
        </row>
        <row r="676">
          <cell r="A676">
            <v>51649</v>
          </cell>
        </row>
        <row r="677">
          <cell r="A677">
            <v>51650</v>
          </cell>
        </row>
        <row r="678">
          <cell r="A678">
            <v>51651</v>
          </cell>
        </row>
        <row r="679">
          <cell r="A679">
            <v>51652</v>
          </cell>
        </row>
        <row r="680">
          <cell r="A680">
            <v>51653</v>
          </cell>
        </row>
        <row r="681">
          <cell r="A681">
            <v>51654</v>
          </cell>
        </row>
        <row r="682">
          <cell r="A682">
            <v>52001</v>
          </cell>
        </row>
        <row r="683">
          <cell r="A683">
            <v>52002</v>
          </cell>
        </row>
        <row r="684">
          <cell r="A684">
            <v>52003</v>
          </cell>
        </row>
        <row r="685">
          <cell r="A685">
            <v>52004</v>
          </cell>
        </row>
        <row r="686">
          <cell r="A686">
            <v>52030</v>
          </cell>
        </row>
        <row r="687">
          <cell r="A687">
            <v>52031</v>
          </cell>
        </row>
        <row r="688">
          <cell r="A688">
            <v>52032</v>
          </cell>
        </row>
        <row r="689">
          <cell r="A689">
            <v>52033</v>
          </cell>
        </row>
        <row r="690">
          <cell r="A690">
            <v>52035</v>
          </cell>
        </row>
        <row r="691">
          <cell r="A691">
            <v>52036</v>
          </cell>
        </row>
        <row r="692">
          <cell r="A692">
            <v>52037</v>
          </cell>
        </row>
        <row r="693">
          <cell r="A693">
            <v>52038</v>
          </cell>
        </row>
        <row r="694">
          <cell r="A694">
            <v>52039</v>
          </cell>
        </row>
        <row r="695">
          <cell r="A695">
            <v>52040</v>
          </cell>
        </row>
        <row r="696">
          <cell r="A696">
            <v>52041</v>
          </cell>
        </row>
        <row r="697">
          <cell r="A697">
            <v>52042</v>
          </cell>
        </row>
        <row r="698">
          <cell r="A698">
            <v>52043</v>
          </cell>
        </row>
        <row r="699">
          <cell r="A699">
            <v>52044</v>
          </cell>
        </row>
        <row r="700">
          <cell r="A700">
            <v>52045</v>
          </cell>
        </row>
        <row r="701">
          <cell r="A701">
            <v>52046</v>
          </cell>
        </row>
        <row r="702">
          <cell r="A702">
            <v>52047</v>
          </cell>
        </row>
        <row r="703">
          <cell r="A703">
            <v>52048</v>
          </cell>
        </row>
        <row r="704">
          <cell r="A704">
            <v>52049</v>
          </cell>
        </row>
        <row r="705">
          <cell r="A705">
            <v>52050</v>
          </cell>
        </row>
        <row r="706">
          <cell r="A706">
            <v>52052</v>
          </cell>
        </row>
        <row r="707">
          <cell r="A707">
            <v>52053</v>
          </cell>
        </row>
        <row r="708">
          <cell r="A708">
            <v>52054</v>
          </cell>
        </row>
        <row r="709">
          <cell r="A709">
            <v>52056</v>
          </cell>
        </row>
        <row r="710">
          <cell r="A710">
            <v>52057</v>
          </cell>
        </row>
        <row r="711">
          <cell r="A711">
            <v>52060</v>
          </cell>
        </row>
        <row r="712">
          <cell r="A712">
            <v>52064</v>
          </cell>
        </row>
        <row r="713">
          <cell r="A713">
            <v>52065</v>
          </cell>
        </row>
        <row r="714">
          <cell r="A714">
            <v>52066</v>
          </cell>
        </row>
        <row r="715">
          <cell r="A715">
            <v>52068</v>
          </cell>
        </row>
        <row r="716">
          <cell r="A716">
            <v>52069</v>
          </cell>
        </row>
        <row r="717">
          <cell r="A717">
            <v>52070</v>
          </cell>
        </row>
        <row r="718">
          <cell r="A718">
            <v>52071</v>
          </cell>
        </row>
        <row r="719">
          <cell r="A719">
            <v>52072</v>
          </cell>
        </row>
        <row r="720">
          <cell r="A720">
            <v>52073</v>
          </cell>
        </row>
        <row r="721">
          <cell r="A721">
            <v>52074</v>
          </cell>
        </row>
        <row r="722">
          <cell r="A722">
            <v>52075</v>
          </cell>
        </row>
        <row r="723">
          <cell r="A723">
            <v>52076</v>
          </cell>
        </row>
        <row r="724">
          <cell r="A724">
            <v>52077</v>
          </cell>
        </row>
        <row r="725">
          <cell r="A725">
            <v>52078</v>
          </cell>
        </row>
        <row r="726">
          <cell r="A726">
            <v>52079</v>
          </cell>
        </row>
        <row r="727">
          <cell r="A727">
            <v>52101</v>
          </cell>
        </row>
        <row r="728">
          <cell r="A728">
            <v>52132</v>
          </cell>
        </row>
        <row r="729">
          <cell r="A729">
            <v>52133</v>
          </cell>
        </row>
        <row r="730">
          <cell r="A730">
            <v>52134</v>
          </cell>
        </row>
        <row r="731">
          <cell r="A731">
            <v>52135</v>
          </cell>
        </row>
        <row r="732">
          <cell r="A732">
            <v>52136</v>
          </cell>
        </row>
        <row r="733">
          <cell r="A733">
            <v>52140</v>
          </cell>
        </row>
        <row r="734">
          <cell r="A734">
            <v>52141</v>
          </cell>
        </row>
        <row r="735">
          <cell r="A735">
            <v>52142</v>
          </cell>
        </row>
        <row r="736">
          <cell r="A736">
            <v>52144</v>
          </cell>
        </row>
        <row r="737">
          <cell r="A737">
            <v>52146</v>
          </cell>
        </row>
        <row r="738">
          <cell r="A738">
            <v>52147</v>
          </cell>
        </row>
        <row r="739">
          <cell r="A739">
            <v>52149</v>
          </cell>
        </row>
        <row r="740">
          <cell r="A740">
            <v>52151</v>
          </cell>
        </row>
        <row r="741">
          <cell r="A741">
            <v>52154</v>
          </cell>
        </row>
        <row r="742">
          <cell r="A742">
            <v>52155</v>
          </cell>
        </row>
        <row r="743">
          <cell r="A743">
            <v>52156</v>
          </cell>
        </row>
        <row r="744">
          <cell r="A744">
            <v>52157</v>
          </cell>
        </row>
        <row r="745">
          <cell r="A745">
            <v>52158</v>
          </cell>
        </row>
        <row r="746">
          <cell r="A746">
            <v>52159</v>
          </cell>
        </row>
        <row r="747">
          <cell r="A747">
            <v>52160</v>
          </cell>
        </row>
        <row r="748">
          <cell r="A748">
            <v>52161</v>
          </cell>
        </row>
        <row r="749">
          <cell r="A749">
            <v>52162</v>
          </cell>
        </row>
        <row r="750">
          <cell r="A750">
            <v>52163</v>
          </cell>
        </row>
        <row r="751">
          <cell r="A751">
            <v>52164</v>
          </cell>
        </row>
        <row r="752">
          <cell r="A752">
            <v>52165</v>
          </cell>
        </row>
        <row r="753">
          <cell r="A753">
            <v>52166</v>
          </cell>
        </row>
        <row r="754">
          <cell r="A754">
            <v>52168</v>
          </cell>
        </row>
        <row r="755">
          <cell r="A755">
            <v>52169</v>
          </cell>
        </row>
        <row r="756">
          <cell r="A756">
            <v>52170</v>
          </cell>
        </row>
        <row r="757">
          <cell r="A757">
            <v>52171</v>
          </cell>
        </row>
        <row r="758">
          <cell r="A758">
            <v>52172</v>
          </cell>
        </row>
        <row r="759">
          <cell r="A759">
            <v>52175</v>
          </cell>
        </row>
        <row r="760">
          <cell r="A760">
            <v>52201</v>
          </cell>
        </row>
        <row r="761">
          <cell r="A761">
            <v>52202</v>
          </cell>
        </row>
        <row r="762">
          <cell r="A762">
            <v>52203</v>
          </cell>
        </row>
        <row r="763">
          <cell r="A763">
            <v>52204</v>
          </cell>
        </row>
        <row r="764">
          <cell r="A764">
            <v>52205</v>
          </cell>
        </row>
        <row r="765">
          <cell r="A765">
            <v>52206</v>
          </cell>
        </row>
        <row r="766">
          <cell r="A766">
            <v>52207</v>
          </cell>
        </row>
        <row r="767">
          <cell r="A767">
            <v>52208</v>
          </cell>
        </row>
        <row r="768">
          <cell r="A768">
            <v>52209</v>
          </cell>
        </row>
        <row r="769">
          <cell r="A769">
            <v>52210</v>
          </cell>
        </row>
        <row r="770">
          <cell r="A770">
            <v>52211</v>
          </cell>
        </row>
        <row r="771">
          <cell r="A771">
            <v>52212</v>
          </cell>
        </row>
        <row r="772">
          <cell r="A772">
            <v>52213</v>
          </cell>
        </row>
        <row r="773">
          <cell r="A773">
            <v>52214</v>
          </cell>
        </row>
        <row r="774">
          <cell r="A774">
            <v>52215</v>
          </cell>
        </row>
        <row r="775">
          <cell r="A775">
            <v>52216</v>
          </cell>
        </row>
        <row r="776">
          <cell r="A776">
            <v>52217</v>
          </cell>
        </row>
        <row r="777">
          <cell r="A777">
            <v>52218</v>
          </cell>
        </row>
        <row r="778">
          <cell r="A778">
            <v>52219</v>
          </cell>
        </row>
        <row r="779">
          <cell r="A779">
            <v>52220</v>
          </cell>
        </row>
        <row r="780">
          <cell r="A780">
            <v>52221</v>
          </cell>
        </row>
        <row r="781">
          <cell r="A781">
            <v>52222</v>
          </cell>
        </row>
        <row r="782">
          <cell r="A782">
            <v>52223</v>
          </cell>
        </row>
        <row r="783">
          <cell r="A783">
            <v>52224</v>
          </cell>
        </row>
        <row r="784">
          <cell r="A784">
            <v>52225</v>
          </cell>
        </row>
        <row r="785">
          <cell r="A785">
            <v>52227</v>
          </cell>
        </row>
        <row r="786">
          <cell r="A786">
            <v>52228</v>
          </cell>
        </row>
        <row r="787">
          <cell r="A787">
            <v>52229</v>
          </cell>
        </row>
        <row r="788">
          <cell r="A788">
            <v>52231</v>
          </cell>
        </row>
        <row r="789">
          <cell r="A789">
            <v>52232</v>
          </cell>
        </row>
        <row r="790">
          <cell r="A790">
            <v>52233</v>
          </cell>
        </row>
        <row r="791">
          <cell r="A791">
            <v>52235</v>
          </cell>
        </row>
        <row r="792">
          <cell r="A792">
            <v>52236</v>
          </cell>
        </row>
        <row r="793">
          <cell r="A793">
            <v>52237</v>
          </cell>
        </row>
        <row r="794">
          <cell r="A794">
            <v>52240</v>
          </cell>
        </row>
        <row r="795">
          <cell r="A795">
            <v>52241</v>
          </cell>
        </row>
        <row r="796">
          <cell r="A796">
            <v>52242</v>
          </cell>
        </row>
        <row r="797">
          <cell r="A797">
            <v>52243</v>
          </cell>
        </row>
        <row r="798">
          <cell r="A798">
            <v>52244</v>
          </cell>
        </row>
        <row r="799">
          <cell r="A799">
            <v>52245</v>
          </cell>
        </row>
        <row r="800">
          <cell r="A800">
            <v>52246</v>
          </cell>
        </row>
        <row r="801">
          <cell r="A801">
            <v>52247</v>
          </cell>
        </row>
        <row r="802">
          <cell r="A802">
            <v>52248</v>
          </cell>
        </row>
        <row r="803">
          <cell r="A803">
            <v>52249</v>
          </cell>
        </row>
        <row r="804">
          <cell r="A804">
            <v>52251</v>
          </cell>
        </row>
        <row r="805">
          <cell r="A805">
            <v>52253</v>
          </cell>
        </row>
        <row r="806">
          <cell r="A806">
            <v>52254</v>
          </cell>
        </row>
        <row r="807">
          <cell r="A807">
            <v>52255</v>
          </cell>
        </row>
        <row r="808">
          <cell r="A808">
            <v>52257</v>
          </cell>
        </row>
        <row r="809">
          <cell r="A809">
            <v>52301</v>
          </cell>
        </row>
        <row r="810">
          <cell r="A810">
            <v>52302</v>
          </cell>
        </row>
        <row r="811">
          <cell r="A811">
            <v>52305</v>
          </cell>
        </row>
        <row r="812">
          <cell r="A812">
            <v>52306</v>
          </cell>
        </row>
        <row r="813">
          <cell r="A813">
            <v>52307</v>
          </cell>
        </row>
        <row r="814">
          <cell r="A814">
            <v>52308</v>
          </cell>
        </row>
        <row r="815">
          <cell r="A815">
            <v>52309</v>
          </cell>
        </row>
        <row r="816">
          <cell r="A816">
            <v>52310</v>
          </cell>
        </row>
        <row r="817">
          <cell r="A817">
            <v>52312</v>
          </cell>
        </row>
        <row r="818">
          <cell r="A818">
            <v>52313</v>
          </cell>
        </row>
        <row r="819">
          <cell r="A819">
            <v>52314</v>
          </cell>
        </row>
        <row r="820">
          <cell r="A820">
            <v>52315</v>
          </cell>
        </row>
        <row r="821">
          <cell r="A821">
            <v>52316</v>
          </cell>
        </row>
        <row r="822">
          <cell r="A822">
            <v>52317</v>
          </cell>
        </row>
        <row r="823">
          <cell r="A823">
            <v>52318</v>
          </cell>
        </row>
        <row r="824">
          <cell r="A824">
            <v>52320</v>
          </cell>
        </row>
        <row r="825">
          <cell r="A825">
            <v>52321</v>
          </cell>
        </row>
        <row r="826">
          <cell r="A826">
            <v>52322</v>
          </cell>
        </row>
        <row r="827">
          <cell r="A827">
            <v>52323</v>
          </cell>
        </row>
        <row r="828">
          <cell r="A828">
            <v>52324</v>
          </cell>
        </row>
        <row r="829">
          <cell r="A829">
            <v>52325</v>
          </cell>
        </row>
        <row r="830">
          <cell r="A830">
            <v>52326</v>
          </cell>
        </row>
        <row r="831">
          <cell r="A831">
            <v>52327</v>
          </cell>
        </row>
        <row r="832">
          <cell r="A832">
            <v>52328</v>
          </cell>
        </row>
        <row r="833">
          <cell r="A833">
            <v>52329</v>
          </cell>
        </row>
        <row r="834">
          <cell r="A834">
            <v>52330</v>
          </cell>
        </row>
        <row r="835">
          <cell r="A835">
            <v>52332</v>
          </cell>
        </row>
        <row r="836">
          <cell r="A836">
            <v>52333</v>
          </cell>
        </row>
        <row r="837">
          <cell r="A837">
            <v>52334</v>
          </cell>
        </row>
        <row r="838">
          <cell r="A838">
            <v>52335</v>
          </cell>
        </row>
        <row r="839">
          <cell r="A839">
            <v>52336</v>
          </cell>
        </row>
        <row r="840">
          <cell r="A840">
            <v>52337</v>
          </cell>
        </row>
        <row r="841">
          <cell r="A841">
            <v>52338</v>
          </cell>
        </row>
        <row r="842">
          <cell r="A842">
            <v>52339</v>
          </cell>
        </row>
        <row r="843">
          <cell r="A843">
            <v>52340</v>
          </cell>
        </row>
        <row r="844">
          <cell r="A844">
            <v>52342</v>
          </cell>
        </row>
        <row r="845">
          <cell r="A845">
            <v>52344</v>
          </cell>
        </row>
        <row r="846">
          <cell r="A846">
            <v>52345</v>
          </cell>
        </row>
        <row r="847">
          <cell r="A847">
            <v>52346</v>
          </cell>
        </row>
        <row r="848">
          <cell r="A848">
            <v>52347</v>
          </cell>
        </row>
        <row r="849">
          <cell r="A849">
            <v>52348</v>
          </cell>
        </row>
        <row r="850">
          <cell r="A850">
            <v>52349</v>
          </cell>
        </row>
        <row r="851">
          <cell r="A851">
            <v>52351</v>
          </cell>
        </row>
        <row r="852">
          <cell r="A852">
            <v>52352</v>
          </cell>
        </row>
        <row r="853">
          <cell r="A853">
            <v>52353</v>
          </cell>
        </row>
        <row r="854">
          <cell r="A854">
            <v>52354</v>
          </cell>
        </row>
        <row r="855">
          <cell r="A855">
            <v>52355</v>
          </cell>
        </row>
        <row r="856">
          <cell r="A856">
            <v>52356</v>
          </cell>
        </row>
        <row r="857">
          <cell r="A857">
            <v>52358</v>
          </cell>
        </row>
        <row r="858">
          <cell r="A858">
            <v>52359</v>
          </cell>
        </row>
        <row r="859">
          <cell r="A859">
            <v>52361</v>
          </cell>
        </row>
        <row r="860">
          <cell r="A860">
            <v>52362</v>
          </cell>
        </row>
        <row r="861">
          <cell r="A861">
            <v>52401</v>
          </cell>
        </row>
        <row r="862">
          <cell r="A862">
            <v>52402</v>
          </cell>
        </row>
        <row r="863">
          <cell r="A863">
            <v>52403</v>
          </cell>
        </row>
        <row r="864">
          <cell r="A864">
            <v>52404</v>
          </cell>
        </row>
        <row r="865">
          <cell r="A865">
            <v>52405</v>
          </cell>
        </row>
        <row r="866">
          <cell r="A866">
            <v>52406</v>
          </cell>
        </row>
        <row r="867">
          <cell r="A867">
            <v>52407</v>
          </cell>
        </row>
        <row r="868">
          <cell r="A868">
            <v>52408</v>
          </cell>
        </row>
        <row r="869">
          <cell r="A869">
            <v>52409</v>
          </cell>
        </row>
        <row r="870">
          <cell r="A870">
            <v>52410</v>
          </cell>
        </row>
        <row r="871">
          <cell r="A871">
            <v>52411</v>
          </cell>
        </row>
        <row r="872">
          <cell r="A872">
            <v>52498</v>
          </cell>
        </row>
        <row r="873">
          <cell r="A873">
            <v>52499</v>
          </cell>
        </row>
        <row r="874">
          <cell r="A874">
            <v>52501</v>
          </cell>
        </row>
        <row r="875">
          <cell r="A875">
            <v>52530</v>
          </cell>
        </row>
        <row r="876">
          <cell r="A876">
            <v>52531</v>
          </cell>
        </row>
        <row r="877">
          <cell r="A877">
            <v>52533</v>
          </cell>
        </row>
        <row r="878">
          <cell r="A878">
            <v>52534</v>
          </cell>
        </row>
        <row r="879">
          <cell r="A879">
            <v>52535</v>
          </cell>
        </row>
        <row r="880">
          <cell r="A880">
            <v>52536</v>
          </cell>
        </row>
        <row r="881">
          <cell r="A881">
            <v>52537</v>
          </cell>
        </row>
        <row r="882">
          <cell r="A882">
            <v>52540</v>
          </cell>
        </row>
        <row r="883">
          <cell r="A883">
            <v>52542</v>
          </cell>
        </row>
        <row r="884">
          <cell r="A884">
            <v>52543</v>
          </cell>
        </row>
        <row r="885">
          <cell r="A885">
            <v>52544</v>
          </cell>
        </row>
        <row r="886">
          <cell r="A886">
            <v>52548</v>
          </cell>
        </row>
        <row r="887">
          <cell r="A887">
            <v>52549</v>
          </cell>
        </row>
        <row r="888">
          <cell r="A888">
            <v>52550</v>
          </cell>
        </row>
        <row r="889">
          <cell r="A889">
            <v>52551</v>
          </cell>
        </row>
        <row r="890">
          <cell r="A890">
            <v>52552</v>
          </cell>
        </row>
        <row r="891">
          <cell r="A891">
            <v>52553</v>
          </cell>
        </row>
        <row r="892">
          <cell r="A892">
            <v>52554</v>
          </cell>
        </row>
        <row r="893">
          <cell r="A893">
            <v>52555</v>
          </cell>
        </row>
        <row r="894">
          <cell r="A894">
            <v>52556</v>
          </cell>
        </row>
        <row r="895">
          <cell r="A895">
            <v>52557</v>
          </cell>
        </row>
        <row r="896">
          <cell r="A896">
            <v>52560</v>
          </cell>
        </row>
        <row r="897">
          <cell r="A897">
            <v>52561</v>
          </cell>
        </row>
        <row r="898">
          <cell r="A898">
            <v>52562</v>
          </cell>
        </row>
        <row r="899">
          <cell r="A899">
            <v>52563</v>
          </cell>
        </row>
        <row r="900">
          <cell r="A900">
            <v>52565</v>
          </cell>
        </row>
        <row r="901">
          <cell r="A901">
            <v>52566</v>
          </cell>
        </row>
        <row r="902">
          <cell r="A902">
            <v>52567</v>
          </cell>
        </row>
        <row r="903">
          <cell r="A903">
            <v>52568</v>
          </cell>
        </row>
        <row r="904">
          <cell r="A904">
            <v>52569</v>
          </cell>
        </row>
        <row r="905">
          <cell r="A905">
            <v>52570</v>
          </cell>
        </row>
        <row r="906">
          <cell r="A906">
            <v>52571</v>
          </cell>
        </row>
        <row r="907">
          <cell r="A907">
            <v>52572</v>
          </cell>
        </row>
        <row r="908">
          <cell r="A908">
            <v>52573</v>
          </cell>
        </row>
        <row r="909">
          <cell r="A909">
            <v>52574</v>
          </cell>
        </row>
        <row r="910">
          <cell r="A910">
            <v>52576</v>
          </cell>
        </row>
        <row r="911">
          <cell r="A911">
            <v>52577</v>
          </cell>
        </row>
        <row r="912">
          <cell r="A912">
            <v>52580</v>
          </cell>
        </row>
        <row r="913">
          <cell r="A913">
            <v>52581</v>
          </cell>
        </row>
        <row r="914">
          <cell r="A914">
            <v>52583</v>
          </cell>
        </row>
        <row r="915">
          <cell r="A915">
            <v>52584</v>
          </cell>
        </row>
        <row r="916">
          <cell r="A916">
            <v>52585</v>
          </cell>
        </row>
        <row r="917">
          <cell r="A917">
            <v>52586</v>
          </cell>
        </row>
        <row r="918">
          <cell r="A918">
            <v>52588</v>
          </cell>
        </row>
        <row r="919">
          <cell r="A919">
            <v>52590</v>
          </cell>
        </row>
        <row r="920">
          <cell r="A920">
            <v>52591</v>
          </cell>
        </row>
        <row r="921">
          <cell r="A921">
            <v>52593</v>
          </cell>
        </row>
        <row r="922">
          <cell r="A922">
            <v>52594</v>
          </cell>
        </row>
        <row r="923">
          <cell r="A923">
            <v>52595</v>
          </cell>
        </row>
        <row r="924">
          <cell r="A924">
            <v>52601</v>
          </cell>
        </row>
        <row r="925">
          <cell r="A925">
            <v>52619</v>
          </cell>
        </row>
        <row r="926">
          <cell r="A926">
            <v>52620</v>
          </cell>
        </row>
        <row r="927">
          <cell r="A927">
            <v>52621</v>
          </cell>
        </row>
        <row r="928">
          <cell r="A928">
            <v>52623</v>
          </cell>
        </row>
        <row r="929">
          <cell r="A929">
            <v>52624</v>
          </cell>
        </row>
        <row r="930">
          <cell r="A930">
            <v>52625</v>
          </cell>
        </row>
        <row r="931">
          <cell r="A931">
            <v>52626</v>
          </cell>
        </row>
        <row r="932">
          <cell r="A932">
            <v>52627</v>
          </cell>
        </row>
        <row r="933">
          <cell r="A933">
            <v>52630</v>
          </cell>
        </row>
        <row r="934">
          <cell r="A934">
            <v>52631</v>
          </cell>
        </row>
        <row r="935">
          <cell r="A935">
            <v>52632</v>
          </cell>
        </row>
        <row r="936">
          <cell r="A936">
            <v>52635</v>
          </cell>
        </row>
        <row r="937">
          <cell r="A937">
            <v>52637</v>
          </cell>
        </row>
        <row r="938">
          <cell r="A938">
            <v>52638</v>
          </cell>
        </row>
        <row r="939">
          <cell r="A939">
            <v>52639</v>
          </cell>
        </row>
        <row r="940">
          <cell r="A940">
            <v>52640</v>
          </cell>
        </row>
        <row r="941">
          <cell r="A941">
            <v>52641</v>
          </cell>
        </row>
        <row r="942">
          <cell r="A942">
            <v>52644</v>
          </cell>
        </row>
        <row r="943">
          <cell r="A943">
            <v>52645</v>
          </cell>
        </row>
        <row r="944">
          <cell r="A944">
            <v>52646</v>
          </cell>
        </row>
        <row r="945">
          <cell r="A945">
            <v>52647</v>
          </cell>
        </row>
        <row r="946">
          <cell r="A946">
            <v>52648</v>
          </cell>
        </row>
        <row r="947">
          <cell r="A947">
            <v>52649</v>
          </cell>
        </row>
        <row r="948">
          <cell r="A948">
            <v>52650</v>
          </cell>
        </row>
        <row r="949">
          <cell r="A949">
            <v>52651</v>
          </cell>
        </row>
        <row r="950">
          <cell r="A950">
            <v>52652</v>
          </cell>
        </row>
        <row r="951">
          <cell r="A951">
            <v>52653</v>
          </cell>
        </row>
        <row r="952">
          <cell r="A952">
            <v>52654</v>
          </cell>
        </row>
        <row r="953">
          <cell r="A953">
            <v>52655</v>
          </cell>
        </row>
        <row r="954">
          <cell r="A954">
            <v>52656</v>
          </cell>
        </row>
        <row r="955">
          <cell r="A955">
            <v>52657</v>
          </cell>
        </row>
        <row r="956">
          <cell r="A956">
            <v>52658</v>
          </cell>
        </row>
        <row r="957">
          <cell r="A957">
            <v>52659</v>
          </cell>
        </row>
        <row r="958">
          <cell r="A958">
            <v>52660</v>
          </cell>
        </row>
        <row r="959">
          <cell r="A959">
            <v>52701</v>
          </cell>
        </row>
        <row r="960">
          <cell r="A960">
            <v>52720</v>
          </cell>
        </row>
        <row r="961">
          <cell r="A961">
            <v>52721</v>
          </cell>
        </row>
        <row r="962">
          <cell r="A962">
            <v>52722</v>
          </cell>
        </row>
        <row r="963">
          <cell r="A963">
            <v>52726</v>
          </cell>
        </row>
        <row r="964">
          <cell r="A964">
            <v>52727</v>
          </cell>
        </row>
        <row r="965">
          <cell r="A965">
            <v>52728</v>
          </cell>
        </row>
        <row r="966">
          <cell r="A966">
            <v>52729</v>
          </cell>
        </row>
        <row r="967">
          <cell r="A967">
            <v>52730</v>
          </cell>
        </row>
        <row r="968">
          <cell r="A968">
            <v>52731</v>
          </cell>
        </row>
        <row r="969">
          <cell r="A969">
            <v>52732</v>
          </cell>
        </row>
        <row r="970">
          <cell r="A970">
            <v>52733</v>
          </cell>
        </row>
        <row r="971">
          <cell r="A971">
            <v>52737</v>
          </cell>
        </row>
        <row r="972">
          <cell r="A972">
            <v>52738</v>
          </cell>
        </row>
        <row r="973">
          <cell r="A973">
            <v>52739</v>
          </cell>
        </row>
        <row r="974">
          <cell r="A974">
            <v>52742</v>
          </cell>
        </row>
        <row r="975">
          <cell r="A975">
            <v>52745</v>
          </cell>
        </row>
        <row r="976">
          <cell r="A976">
            <v>52746</v>
          </cell>
        </row>
        <row r="977">
          <cell r="A977">
            <v>52747</v>
          </cell>
        </row>
        <row r="978">
          <cell r="A978">
            <v>52748</v>
          </cell>
        </row>
        <row r="979">
          <cell r="A979">
            <v>52749</v>
          </cell>
        </row>
        <row r="980">
          <cell r="A980">
            <v>52750</v>
          </cell>
        </row>
        <row r="981">
          <cell r="A981">
            <v>52751</v>
          </cell>
        </row>
        <row r="982">
          <cell r="A982">
            <v>52752</v>
          </cell>
        </row>
        <row r="983">
          <cell r="A983">
            <v>52753</v>
          </cell>
        </row>
        <row r="984">
          <cell r="A984">
            <v>52754</v>
          </cell>
        </row>
        <row r="985">
          <cell r="A985">
            <v>52755</v>
          </cell>
        </row>
        <row r="986">
          <cell r="A986">
            <v>52756</v>
          </cell>
        </row>
        <row r="987">
          <cell r="A987">
            <v>52757</v>
          </cell>
        </row>
        <row r="988">
          <cell r="A988">
            <v>52758</v>
          </cell>
        </row>
        <row r="989">
          <cell r="A989">
            <v>52759</v>
          </cell>
        </row>
        <row r="990">
          <cell r="A990">
            <v>52760</v>
          </cell>
        </row>
        <row r="991">
          <cell r="A991">
            <v>52761</v>
          </cell>
        </row>
        <row r="992">
          <cell r="A992">
            <v>52765</v>
          </cell>
        </row>
        <row r="993">
          <cell r="A993">
            <v>52766</v>
          </cell>
        </row>
        <row r="994">
          <cell r="A994">
            <v>52767</v>
          </cell>
        </row>
        <row r="995">
          <cell r="A995">
            <v>52768</v>
          </cell>
        </row>
        <row r="996">
          <cell r="A996">
            <v>52769</v>
          </cell>
        </row>
        <row r="997">
          <cell r="A997">
            <v>52772</v>
          </cell>
        </row>
        <row r="998">
          <cell r="A998">
            <v>52773</v>
          </cell>
        </row>
        <row r="999">
          <cell r="A999">
            <v>52774</v>
          </cell>
        </row>
        <row r="1000">
          <cell r="A1000">
            <v>52776</v>
          </cell>
        </row>
        <row r="1001">
          <cell r="A1001">
            <v>52777</v>
          </cell>
        </row>
        <row r="1002">
          <cell r="A1002">
            <v>52778</v>
          </cell>
        </row>
        <row r="1003">
          <cell r="A1003">
            <v>52801</v>
          </cell>
        </row>
        <row r="1004">
          <cell r="A1004">
            <v>52802</v>
          </cell>
        </row>
        <row r="1005">
          <cell r="A1005">
            <v>52803</v>
          </cell>
        </row>
        <row r="1006">
          <cell r="A1006">
            <v>52804</v>
          </cell>
        </row>
        <row r="1007">
          <cell r="A1007">
            <v>52805</v>
          </cell>
        </row>
        <row r="1008">
          <cell r="A1008">
            <v>52806</v>
          </cell>
        </row>
        <row r="1009">
          <cell r="A1009">
            <v>52807</v>
          </cell>
        </row>
        <row r="1010">
          <cell r="A1010">
            <v>52808</v>
          </cell>
        </row>
        <row r="1011">
          <cell r="A1011">
            <v>52809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6"/>
  <sheetViews>
    <sheetView tabSelected="1" zoomScale="140" zoomScaleNormal="140" workbookViewId="0">
      <pane ySplit="5" topLeftCell="A6" activePane="bottomLeft" state="frozen"/>
      <selection pane="bottomLeft" activeCell="B3" sqref="B3"/>
    </sheetView>
  </sheetViews>
  <sheetFormatPr defaultRowHeight="15" outlineLevelRow="1" x14ac:dyDescent="0.25"/>
  <cols>
    <col min="1" max="1" width="10.140625" style="5" bestFit="1" customWidth="1"/>
    <col min="2" max="2" width="31.85546875" style="2" bestFit="1" customWidth="1"/>
    <col min="3" max="3" width="27.42578125" style="8" bestFit="1" customWidth="1"/>
    <col min="4" max="4" width="12.42578125" style="4" customWidth="1"/>
    <col min="5" max="5" width="12" style="4" customWidth="1"/>
    <col min="6" max="6" width="11" style="4" customWidth="1"/>
    <col min="7" max="7" width="11.28515625" style="2" bestFit="1" customWidth="1"/>
  </cols>
  <sheetData>
    <row r="1" spans="1:11" x14ac:dyDescent="0.25">
      <c r="A1" s="19" t="s">
        <v>1019</v>
      </c>
      <c r="B1" s="19"/>
      <c r="C1" s="19"/>
      <c r="D1" s="19"/>
      <c r="E1" s="19"/>
      <c r="F1" s="19"/>
      <c r="G1" s="18"/>
    </row>
    <row r="2" spans="1:11" ht="15.75" thickBot="1" x14ac:dyDescent="0.3">
      <c r="A2" s="17"/>
      <c r="B2" s="10" t="s">
        <v>1020</v>
      </c>
      <c r="C2" s="10" t="s">
        <v>0</v>
      </c>
      <c r="D2" s="11" t="s">
        <v>997</v>
      </c>
      <c r="E2" s="11" t="s">
        <v>998</v>
      </c>
      <c r="F2" s="11" t="s">
        <v>999</v>
      </c>
      <c r="G2" s="11" t="s">
        <v>1028</v>
      </c>
      <c r="H2" s="23" t="s">
        <v>1021</v>
      </c>
      <c r="I2" s="23"/>
      <c r="J2" s="23"/>
      <c r="K2" s="23"/>
    </row>
    <row r="3" spans="1:11" ht="15.75" thickTop="1" x14ac:dyDescent="0.25">
      <c r="A3" s="17"/>
      <c r="B3" s="17" t="s">
        <v>950</v>
      </c>
      <c r="C3" s="17" t="str">
        <f>VLOOKUP($B3,$B6:$F946,2,FALSE)</f>
        <v>Black Hawk</v>
      </c>
      <c r="D3" s="21">
        <f>VLOOKUP($B3,$B6:$F946,3,FALSE)</f>
        <v>20.747999999999998</v>
      </c>
      <c r="E3" s="21">
        <f>VLOOKUP($B3,$B6:$F946,4,FALSE)</f>
        <v>17.29</v>
      </c>
      <c r="F3" s="21">
        <f>VLOOKUP($B3,$B6:$F946,5,FALSE)</f>
        <v>15.561</v>
      </c>
      <c r="G3" s="18" t="str">
        <f>IF(ISERROR(VLOOKUP(C3,'Distressed Counties'!A:A,1,FALSE)),"NO","YES")</f>
        <v>YES</v>
      </c>
      <c r="H3" s="23"/>
      <c r="I3" s="23"/>
      <c r="J3" s="23"/>
      <c r="K3" s="23"/>
    </row>
    <row r="5" spans="1:11" ht="30.75" thickBot="1" x14ac:dyDescent="0.3">
      <c r="A5" s="9" t="s">
        <v>218</v>
      </c>
      <c r="B5" s="10" t="s">
        <v>1018</v>
      </c>
      <c r="C5" s="10" t="s">
        <v>0</v>
      </c>
      <c r="D5" s="11" t="s">
        <v>997</v>
      </c>
      <c r="E5" s="11" t="s">
        <v>998</v>
      </c>
      <c r="F5" s="11" t="s">
        <v>999</v>
      </c>
    </row>
    <row r="6" spans="1:11" ht="16.5" thickTop="1" thickBot="1" x14ac:dyDescent="0.3">
      <c r="A6" s="6">
        <v>1</v>
      </c>
      <c r="B6" s="6" t="s">
        <v>1</v>
      </c>
      <c r="C6" s="6" t="s">
        <v>2</v>
      </c>
      <c r="D6" s="7">
        <v>28.367999999999999</v>
      </c>
      <c r="E6" s="7">
        <v>23.64</v>
      </c>
      <c r="F6" s="7">
        <v>21.276</v>
      </c>
    </row>
    <row r="7" spans="1:11" outlineLevel="1" x14ac:dyDescent="0.25">
      <c r="A7" s="2">
        <v>1</v>
      </c>
      <c r="B7" s="3" t="s">
        <v>386</v>
      </c>
      <c r="C7" s="8" t="s">
        <v>2</v>
      </c>
      <c r="D7" s="4">
        <v>28.367999999999999</v>
      </c>
      <c r="E7" s="4">
        <v>23.64</v>
      </c>
      <c r="F7" s="4">
        <v>21.276</v>
      </c>
    </row>
    <row r="8" spans="1:11" outlineLevel="1" x14ac:dyDescent="0.25">
      <c r="A8" s="2">
        <v>1</v>
      </c>
      <c r="B8" s="3" t="s">
        <v>394</v>
      </c>
      <c r="C8" s="8" t="s">
        <v>2</v>
      </c>
      <c r="D8" s="4">
        <v>28.367999999999999</v>
      </c>
      <c r="E8" s="4">
        <v>23.64</v>
      </c>
      <c r="F8" s="4">
        <v>21.276</v>
      </c>
    </row>
    <row r="9" spans="1:11" outlineLevel="1" x14ac:dyDescent="0.25">
      <c r="A9" s="2">
        <v>1</v>
      </c>
      <c r="B9" s="3" t="s">
        <v>431</v>
      </c>
      <c r="C9" s="8" t="s">
        <v>216</v>
      </c>
      <c r="D9" s="4">
        <v>28.367999999999999</v>
      </c>
      <c r="E9" s="4">
        <v>23.64</v>
      </c>
      <c r="F9" s="4">
        <v>21.276</v>
      </c>
    </row>
    <row r="10" spans="1:11" outlineLevel="1" x14ac:dyDescent="0.25">
      <c r="A10" s="2">
        <v>1</v>
      </c>
      <c r="B10" s="3" t="s">
        <v>618</v>
      </c>
      <c r="C10" s="8" t="s">
        <v>2</v>
      </c>
      <c r="D10" s="4">
        <v>28.367999999999999</v>
      </c>
      <c r="E10" s="4">
        <v>23.64</v>
      </c>
      <c r="F10" s="4">
        <v>21.276</v>
      </c>
    </row>
    <row r="11" spans="1:11" outlineLevel="1" x14ac:dyDescent="0.25">
      <c r="A11" s="2">
        <v>1</v>
      </c>
      <c r="B11" s="3" t="s">
        <v>811</v>
      </c>
      <c r="C11" s="8" t="s">
        <v>2</v>
      </c>
      <c r="D11" s="4">
        <v>28.367999999999999</v>
      </c>
      <c r="E11" s="4">
        <v>23.64</v>
      </c>
      <c r="F11" s="4">
        <v>21.276</v>
      </c>
    </row>
    <row r="12" spans="1:11" outlineLevel="1" x14ac:dyDescent="0.25">
      <c r="A12" s="2">
        <v>1</v>
      </c>
      <c r="B12" s="3" t="s">
        <v>933</v>
      </c>
      <c r="C12" s="8" t="s">
        <v>2</v>
      </c>
      <c r="D12" s="4">
        <v>28.367999999999999</v>
      </c>
      <c r="E12" s="4">
        <v>23.64</v>
      </c>
      <c r="F12" s="4">
        <v>21.276</v>
      </c>
    </row>
    <row r="13" spans="1:11" ht="15.75" thickBot="1" x14ac:dyDescent="0.3">
      <c r="A13" s="6">
        <v>2</v>
      </c>
      <c r="B13" s="6" t="s">
        <v>3</v>
      </c>
      <c r="C13" s="6" t="s">
        <v>4</v>
      </c>
      <c r="D13" s="7">
        <v>19.475999999999999</v>
      </c>
      <c r="E13" s="7">
        <v>16.23</v>
      </c>
      <c r="F13" s="7">
        <v>14.607000000000001</v>
      </c>
    </row>
    <row r="14" spans="1:11" outlineLevel="1" x14ac:dyDescent="0.25">
      <c r="A14" s="2">
        <v>2</v>
      </c>
      <c r="B14" s="3" t="s">
        <v>286</v>
      </c>
      <c r="C14" s="8" t="s">
        <v>163</v>
      </c>
      <c r="D14" s="4">
        <v>19.475999999999999</v>
      </c>
      <c r="E14" s="4">
        <v>16.23</v>
      </c>
      <c r="F14" s="4">
        <v>14.607000000000001</v>
      </c>
    </row>
    <row r="15" spans="1:11" outlineLevel="1" x14ac:dyDescent="0.25">
      <c r="A15" s="2">
        <v>2</v>
      </c>
      <c r="B15" s="3" t="s">
        <v>317</v>
      </c>
      <c r="C15" s="8" t="s">
        <v>118</v>
      </c>
      <c r="D15" s="4">
        <v>19.475999999999999</v>
      </c>
      <c r="E15" s="4">
        <v>16.23</v>
      </c>
      <c r="F15" s="4">
        <v>14.607000000000001</v>
      </c>
    </row>
    <row r="16" spans="1:11" outlineLevel="1" x14ac:dyDescent="0.25">
      <c r="A16" s="2">
        <v>2</v>
      </c>
      <c r="B16" s="3" t="s">
        <v>208</v>
      </c>
      <c r="C16" s="8" t="s">
        <v>118</v>
      </c>
      <c r="D16" s="4">
        <v>19.475999999999999</v>
      </c>
      <c r="E16" s="4">
        <v>16.23</v>
      </c>
      <c r="F16" s="4">
        <v>14.607000000000001</v>
      </c>
    </row>
    <row r="17" spans="1:6" outlineLevel="1" x14ac:dyDescent="0.25">
      <c r="A17" s="2">
        <v>2</v>
      </c>
      <c r="B17" s="3" t="s">
        <v>635</v>
      </c>
      <c r="C17" s="8" t="s">
        <v>4</v>
      </c>
      <c r="D17" s="4">
        <v>19.475999999999999</v>
      </c>
      <c r="E17" s="4">
        <v>16.23</v>
      </c>
      <c r="F17" s="4">
        <v>14.607000000000001</v>
      </c>
    </row>
    <row r="18" spans="1:6" outlineLevel="1" x14ac:dyDescent="0.25">
      <c r="A18" s="2">
        <v>2</v>
      </c>
      <c r="B18" s="3" t="s">
        <v>677</v>
      </c>
      <c r="C18" s="8" t="s">
        <v>4</v>
      </c>
      <c r="D18" s="4">
        <v>19.475999999999999</v>
      </c>
      <c r="E18" s="4">
        <v>16.23</v>
      </c>
      <c r="F18" s="4">
        <v>14.607000000000001</v>
      </c>
    </row>
    <row r="19" spans="1:6" outlineLevel="1" x14ac:dyDescent="0.25">
      <c r="A19" s="2">
        <v>2</v>
      </c>
      <c r="B19" s="3" t="s">
        <v>704</v>
      </c>
      <c r="C19" s="8" t="s">
        <v>39</v>
      </c>
      <c r="D19" s="4">
        <v>19.475999999999999</v>
      </c>
      <c r="E19" s="4">
        <v>16.23</v>
      </c>
      <c r="F19" s="4">
        <v>14.607000000000001</v>
      </c>
    </row>
    <row r="20" spans="1:6" ht="15.75" thickBot="1" x14ac:dyDescent="0.3">
      <c r="A20" s="6">
        <v>3</v>
      </c>
      <c r="B20" s="6" t="s">
        <v>5</v>
      </c>
      <c r="C20" s="6" t="s">
        <v>6</v>
      </c>
      <c r="D20" s="7">
        <v>20.304000000000002</v>
      </c>
      <c r="E20" s="7">
        <v>16.920000000000002</v>
      </c>
      <c r="F20" s="7">
        <v>15.228000000000002</v>
      </c>
    </row>
    <row r="21" spans="1:6" outlineLevel="1" x14ac:dyDescent="0.25">
      <c r="A21" s="2">
        <v>3</v>
      </c>
      <c r="B21" s="3" t="s">
        <v>267</v>
      </c>
      <c r="C21" s="8" t="s">
        <v>6</v>
      </c>
      <c r="D21" s="4">
        <v>20.304000000000002</v>
      </c>
      <c r="E21" s="4">
        <v>16.920000000000002</v>
      </c>
      <c r="F21" s="4">
        <v>15.228000000000002</v>
      </c>
    </row>
    <row r="22" spans="1:6" outlineLevel="1" x14ac:dyDescent="0.25">
      <c r="A22" s="2">
        <v>3</v>
      </c>
      <c r="B22" s="3" t="s">
        <v>316</v>
      </c>
      <c r="C22" s="8" t="s">
        <v>6</v>
      </c>
      <c r="D22" s="4">
        <v>20.304000000000002</v>
      </c>
      <c r="E22" s="4">
        <v>16.920000000000002</v>
      </c>
      <c r="F22" s="4">
        <v>15.228000000000002</v>
      </c>
    </row>
    <row r="23" spans="1:6" outlineLevel="1" x14ac:dyDescent="0.25">
      <c r="A23" s="2">
        <v>3</v>
      </c>
      <c r="B23" s="3" t="s">
        <v>374</v>
      </c>
      <c r="C23" s="8" t="s">
        <v>30</v>
      </c>
      <c r="D23" s="4">
        <v>20.304000000000002</v>
      </c>
      <c r="E23" s="4">
        <v>16.920000000000002</v>
      </c>
      <c r="F23" s="4">
        <v>15.228000000000002</v>
      </c>
    </row>
    <row r="24" spans="1:6" outlineLevel="1" x14ac:dyDescent="0.25">
      <c r="A24" s="2">
        <v>3</v>
      </c>
      <c r="B24" s="3" t="s">
        <v>592</v>
      </c>
      <c r="C24" s="8" t="s">
        <v>6</v>
      </c>
      <c r="D24" s="4">
        <v>20.304000000000002</v>
      </c>
      <c r="E24" s="4">
        <v>16.920000000000002</v>
      </c>
      <c r="F24" s="4">
        <v>15.228000000000002</v>
      </c>
    </row>
    <row r="25" spans="1:6" outlineLevel="1" x14ac:dyDescent="0.25">
      <c r="A25" s="2">
        <v>3</v>
      </c>
      <c r="B25" s="3" t="s">
        <v>606</v>
      </c>
      <c r="C25" s="8" t="s">
        <v>6</v>
      </c>
      <c r="D25" s="4">
        <v>20.304000000000002</v>
      </c>
      <c r="E25" s="4">
        <v>16.920000000000002</v>
      </c>
      <c r="F25" s="4">
        <v>15.228000000000002</v>
      </c>
    </row>
    <row r="26" spans="1:6" outlineLevel="1" x14ac:dyDescent="0.25">
      <c r="A26" s="2">
        <v>3</v>
      </c>
      <c r="B26" s="3" t="s">
        <v>630</v>
      </c>
      <c r="C26" s="8" t="s">
        <v>6</v>
      </c>
      <c r="D26" s="4">
        <v>20.304000000000002</v>
      </c>
      <c r="E26" s="4">
        <v>16.920000000000002</v>
      </c>
      <c r="F26" s="4">
        <v>15.228000000000002</v>
      </c>
    </row>
    <row r="27" spans="1:6" outlineLevel="1" x14ac:dyDescent="0.25">
      <c r="A27" s="2">
        <v>3</v>
      </c>
      <c r="B27" s="3" t="s">
        <v>638</v>
      </c>
      <c r="C27" s="8" t="s">
        <v>6</v>
      </c>
      <c r="D27" s="4">
        <v>20.304000000000002</v>
      </c>
      <c r="E27" s="4">
        <v>16.920000000000002</v>
      </c>
      <c r="F27" s="4">
        <v>15.228000000000002</v>
      </c>
    </row>
    <row r="28" spans="1:6" outlineLevel="1" x14ac:dyDescent="0.25">
      <c r="A28" s="2">
        <v>3</v>
      </c>
      <c r="B28" s="3" t="s">
        <v>756</v>
      </c>
      <c r="C28" s="8" t="s">
        <v>103</v>
      </c>
      <c r="D28" s="4">
        <v>20.304000000000002</v>
      </c>
      <c r="E28" s="4">
        <v>16.920000000000002</v>
      </c>
      <c r="F28" s="4">
        <v>15.228000000000002</v>
      </c>
    </row>
    <row r="29" spans="1:6" outlineLevel="1" x14ac:dyDescent="0.25">
      <c r="A29" s="2">
        <v>3</v>
      </c>
      <c r="B29" s="3" t="s">
        <v>903</v>
      </c>
      <c r="C29" s="8" t="s">
        <v>6</v>
      </c>
      <c r="D29" s="4">
        <v>20.304000000000002</v>
      </c>
      <c r="E29" s="4">
        <v>16.920000000000002</v>
      </c>
      <c r="F29" s="4">
        <v>15.228000000000002</v>
      </c>
    </row>
    <row r="30" spans="1:6" outlineLevel="1" x14ac:dyDescent="0.25">
      <c r="A30" s="2">
        <v>3</v>
      </c>
      <c r="B30" s="3" t="s">
        <v>916</v>
      </c>
      <c r="C30" s="8" t="s">
        <v>6</v>
      </c>
      <c r="D30" s="4">
        <v>20.304000000000002</v>
      </c>
      <c r="E30" s="4">
        <v>16.920000000000002</v>
      </c>
      <c r="F30" s="4">
        <v>15.228000000000002</v>
      </c>
    </row>
    <row r="31" spans="1:6" outlineLevel="1" x14ac:dyDescent="0.25">
      <c r="A31" s="2">
        <v>3</v>
      </c>
      <c r="B31" s="3" t="s">
        <v>961</v>
      </c>
      <c r="C31" s="8" t="s">
        <v>6</v>
      </c>
      <c r="D31" s="4">
        <v>20.304000000000002</v>
      </c>
      <c r="E31" s="4">
        <v>16.920000000000002</v>
      </c>
      <c r="F31" s="4">
        <v>15.228000000000002</v>
      </c>
    </row>
    <row r="32" spans="1:6" outlineLevel="1" x14ac:dyDescent="0.25">
      <c r="A32" s="2">
        <v>3</v>
      </c>
      <c r="B32" s="3" t="s">
        <v>962</v>
      </c>
      <c r="C32" s="8" t="s">
        <v>71</v>
      </c>
      <c r="D32" s="4">
        <v>20.304000000000002</v>
      </c>
      <c r="E32" s="4">
        <v>16.920000000000002</v>
      </c>
      <c r="F32" s="4">
        <v>15.228000000000002</v>
      </c>
    </row>
    <row r="33" spans="1:6" outlineLevel="1" x14ac:dyDescent="0.25">
      <c r="A33" s="2">
        <v>3</v>
      </c>
      <c r="B33" s="3" t="s">
        <v>976</v>
      </c>
      <c r="C33" s="8" t="s">
        <v>6</v>
      </c>
      <c r="D33" s="4">
        <v>20.304000000000002</v>
      </c>
      <c r="E33" s="4">
        <v>16.920000000000002</v>
      </c>
      <c r="F33" s="4">
        <v>15.228000000000002</v>
      </c>
    </row>
    <row r="34" spans="1:6" ht="15.75" thickBot="1" x14ac:dyDescent="0.3">
      <c r="A34" s="6">
        <v>4</v>
      </c>
      <c r="B34" s="6" t="s">
        <v>7</v>
      </c>
      <c r="C34" s="6" t="s">
        <v>8</v>
      </c>
      <c r="D34" s="7">
        <v>19.644000000000002</v>
      </c>
      <c r="E34" s="7">
        <v>16.37</v>
      </c>
      <c r="F34" s="7">
        <v>14.733000000000001</v>
      </c>
    </row>
    <row r="35" spans="1:6" outlineLevel="1" x14ac:dyDescent="0.25">
      <c r="A35" s="2">
        <v>4</v>
      </c>
      <c r="B35" s="2" t="s">
        <v>244</v>
      </c>
      <c r="C35" s="8" t="s">
        <v>8</v>
      </c>
      <c r="D35" s="4">
        <v>19.644000000000002</v>
      </c>
      <c r="E35" s="4">
        <v>16.37</v>
      </c>
      <c r="F35" s="4">
        <v>14.733000000000001</v>
      </c>
    </row>
    <row r="36" spans="1:6" outlineLevel="1" x14ac:dyDescent="0.25">
      <c r="A36" s="2">
        <v>4</v>
      </c>
      <c r="B36" s="2" t="s">
        <v>247</v>
      </c>
      <c r="C36" s="8" t="s">
        <v>8</v>
      </c>
      <c r="D36" s="4">
        <v>19.644000000000002</v>
      </c>
      <c r="E36" s="4">
        <v>16.37</v>
      </c>
      <c r="F36" s="4">
        <v>14.733000000000001</v>
      </c>
    </row>
    <row r="37" spans="1:6" outlineLevel="1" x14ac:dyDescent="0.25">
      <c r="A37" s="2">
        <v>4</v>
      </c>
      <c r="B37" s="2" t="s">
        <v>262</v>
      </c>
      <c r="C37" s="8" t="s">
        <v>8</v>
      </c>
      <c r="D37" s="4">
        <v>19.644000000000002</v>
      </c>
      <c r="E37" s="4">
        <v>16.37</v>
      </c>
      <c r="F37" s="4">
        <v>14.733000000000001</v>
      </c>
    </row>
    <row r="38" spans="1:6" outlineLevel="1" x14ac:dyDescent="0.25">
      <c r="A38" s="2">
        <v>4</v>
      </c>
      <c r="B38" s="2" t="s">
        <v>306</v>
      </c>
      <c r="C38" s="8" t="s">
        <v>8</v>
      </c>
      <c r="D38" s="4">
        <v>19.644000000000002</v>
      </c>
      <c r="E38" s="4">
        <v>16.37</v>
      </c>
      <c r="F38" s="4">
        <v>14.733000000000001</v>
      </c>
    </row>
    <row r="39" spans="1:6" outlineLevel="1" x14ac:dyDescent="0.25">
      <c r="A39" s="2">
        <v>4</v>
      </c>
      <c r="B39" s="2" t="s">
        <v>347</v>
      </c>
      <c r="C39" s="8" t="s">
        <v>8</v>
      </c>
      <c r="D39" s="4">
        <v>19.644000000000002</v>
      </c>
      <c r="E39" s="4">
        <v>16.37</v>
      </c>
      <c r="F39" s="4">
        <v>14.733000000000001</v>
      </c>
    </row>
    <row r="40" spans="1:6" outlineLevel="1" x14ac:dyDescent="0.25">
      <c r="A40" s="2">
        <v>4</v>
      </c>
      <c r="B40" s="2" t="s">
        <v>421</v>
      </c>
      <c r="C40" s="8" t="s">
        <v>8</v>
      </c>
      <c r="D40" s="4">
        <v>19.644000000000002</v>
      </c>
      <c r="E40" s="4">
        <v>16.37</v>
      </c>
      <c r="F40" s="4">
        <v>14.733000000000001</v>
      </c>
    </row>
    <row r="41" spans="1:6" outlineLevel="1" x14ac:dyDescent="0.25">
      <c r="A41" s="2">
        <v>4</v>
      </c>
      <c r="B41" s="2" t="s">
        <v>113</v>
      </c>
      <c r="C41" s="8" t="s">
        <v>8</v>
      </c>
      <c r="D41" s="4">
        <v>19.644000000000002</v>
      </c>
      <c r="E41" s="4">
        <v>16.37</v>
      </c>
      <c r="F41" s="4">
        <v>14.733000000000001</v>
      </c>
    </row>
    <row r="42" spans="1:6" outlineLevel="1" x14ac:dyDescent="0.25">
      <c r="A42" s="2">
        <v>4</v>
      </c>
      <c r="B42" s="2" t="s">
        <v>574</v>
      </c>
      <c r="C42" s="8" t="s">
        <v>8</v>
      </c>
      <c r="D42" s="4">
        <v>19.644000000000002</v>
      </c>
      <c r="E42" s="4">
        <v>16.37</v>
      </c>
      <c r="F42" s="4">
        <v>14.733000000000001</v>
      </c>
    </row>
    <row r="43" spans="1:6" outlineLevel="1" x14ac:dyDescent="0.25">
      <c r="A43" s="2">
        <v>4</v>
      </c>
      <c r="B43" s="2" t="s">
        <v>766</v>
      </c>
      <c r="C43" s="8" t="s">
        <v>8</v>
      </c>
      <c r="D43" s="4">
        <v>19.644000000000002</v>
      </c>
      <c r="E43" s="4">
        <v>16.37</v>
      </c>
      <c r="F43" s="4">
        <v>14.733000000000001</v>
      </c>
    </row>
    <row r="44" spans="1:6" ht="15.75" thickBot="1" x14ac:dyDescent="0.3">
      <c r="A44" s="6">
        <v>5</v>
      </c>
      <c r="B44" s="6" t="s">
        <v>9</v>
      </c>
      <c r="C44" s="6" t="s">
        <v>10</v>
      </c>
      <c r="D44" s="7">
        <v>24.3</v>
      </c>
      <c r="E44" s="7">
        <v>20.25</v>
      </c>
      <c r="F44" s="7">
        <v>18.225000000000001</v>
      </c>
    </row>
    <row r="45" spans="1:6" outlineLevel="1" x14ac:dyDescent="0.25">
      <c r="A45" s="2">
        <v>5</v>
      </c>
      <c r="B45" s="2" t="s">
        <v>239</v>
      </c>
      <c r="C45" s="8" t="s">
        <v>10</v>
      </c>
      <c r="D45" s="4">
        <v>24.3</v>
      </c>
      <c r="E45" s="4">
        <v>20.25</v>
      </c>
      <c r="F45" s="4">
        <v>18.225000000000001</v>
      </c>
    </row>
    <row r="46" spans="1:6" outlineLevel="1" x14ac:dyDescent="0.25">
      <c r="A46" s="2">
        <v>5</v>
      </c>
      <c r="B46" s="2" t="s">
        <v>369</v>
      </c>
      <c r="C46" s="8" t="s">
        <v>10</v>
      </c>
      <c r="D46" s="4">
        <v>24.3</v>
      </c>
      <c r="E46" s="4">
        <v>20.25</v>
      </c>
      <c r="F46" s="4">
        <v>18.225000000000001</v>
      </c>
    </row>
    <row r="47" spans="1:6" outlineLevel="1" x14ac:dyDescent="0.25">
      <c r="A47" s="2">
        <v>5</v>
      </c>
      <c r="B47" s="2" t="s">
        <v>542</v>
      </c>
      <c r="C47" s="8" t="s">
        <v>10</v>
      </c>
      <c r="D47" s="4">
        <v>24.3</v>
      </c>
      <c r="E47" s="4">
        <v>20.25</v>
      </c>
      <c r="F47" s="4">
        <v>18.225000000000001</v>
      </c>
    </row>
    <row r="48" spans="1:6" outlineLevel="1" x14ac:dyDescent="0.25">
      <c r="A48" s="2">
        <v>5</v>
      </c>
      <c r="B48" s="2" t="s">
        <v>683</v>
      </c>
      <c r="C48" s="8" t="s">
        <v>10</v>
      </c>
      <c r="D48" s="4">
        <v>24.3</v>
      </c>
      <c r="E48" s="4">
        <v>20.25</v>
      </c>
      <c r="F48" s="4">
        <v>18.225000000000001</v>
      </c>
    </row>
    <row r="49" spans="1:6" outlineLevel="1" x14ac:dyDescent="0.25">
      <c r="A49" s="2">
        <v>5</v>
      </c>
      <c r="B49" s="2" t="s">
        <v>876</v>
      </c>
      <c r="C49" s="8" t="s">
        <v>10</v>
      </c>
      <c r="D49" s="4">
        <v>24.3</v>
      </c>
      <c r="E49" s="4">
        <v>20.25</v>
      </c>
      <c r="F49" s="4">
        <v>18.225000000000001</v>
      </c>
    </row>
    <row r="50" spans="1:6" ht="15.75" thickBot="1" x14ac:dyDescent="0.3">
      <c r="A50" s="6">
        <v>6</v>
      </c>
      <c r="B50" s="6" t="s">
        <v>11</v>
      </c>
      <c r="C50" s="6" t="s">
        <v>12</v>
      </c>
      <c r="D50" s="7">
        <v>25.02</v>
      </c>
      <c r="E50" s="7">
        <v>20.85</v>
      </c>
      <c r="F50" s="7">
        <v>18.765000000000001</v>
      </c>
    </row>
    <row r="51" spans="1:6" outlineLevel="1" x14ac:dyDescent="0.25">
      <c r="A51" s="2">
        <v>6</v>
      </c>
      <c r="B51" s="2" t="s">
        <v>486</v>
      </c>
      <c r="C51" s="8" t="s">
        <v>12</v>
      </c>
      <c r="D51" s="4">
        <v>25.02</v>
      </c>
      <c r="E51" s="4">
        <v>20.85</v>
      </c>
      <c r="F51" s="4">
        <v>18.765000000000001</v>
      </c>
    </row>
    <row r="52" spans="1:6" outlineLevel="1" x14ac:dyDescent="0.25">
      <c r="A52" s="2">
        <v>6</v>
      </c>
      <c r="B52" s="2" t="s">
        <v>552</v>
      </c>
      <c r="C52" s="8" t="s">
        <v>12</v>
      </c>
      <c r="D52" s="4">
        <v>25.02</v>
      </c>
      <c r="E52" s="4">
        <v>20.85</v>
      </c>
      <c r="F52" s="4">
        <v>18.765000000000001</v>
      </c>
    </row>
    <row r="53" spans="1:6" outlineLevel="1" x14ac:dyDescent="0.25">
      <c r="A53" s="2">
        <v>6</v>
      </c>
      <c r="B53" s="2" t="s">
        <v>570</v>
      </c>
      <c r="C53" s="8" t="s">
        <v>12</v>
      </c>
      <c r="D53" s="4">
        <v>25.02</v>
      </c>
      <c r="E53" s="4">
        <v>20.85</v>
      </c>
      <c r="F53" s="4">
        <v>18.765000000000001</v>
      </c>
    </row>
    <row r="54" spans="1:6" outlineLevel="1" x14ac:dyDescent="0.25">
      <c r="A54" s="2">
        <v>6</v>
      </c>
      <c r="B54" s="2" t="s">
        <v>805</v>
      </c>
      <c r="C54" s="8" t="s">
        <v>208</v>
      </c>
      <c r="D54" s="4">
        <v>25.02</v>
      </c>
      <c r="E54" s="4">
        <v>20.85</v>
      </c>
      <c r="F54" s="4">
        <v>18.765000000000001</v>
      </c>
    </row>
    <row r="55" spans="1:6" outlineLevel="1" x14ac:dyDescent="0.25">
      <c r="A55" s="2">
        <v>6</v>
      </c>
      <c r="B55" s="2" t="s">
        <v>892</v>
      </c>
      <c r="C55" s="8" t="s">
        <v>12</v>
      </c>
      <c r="D55" s="4">
        <v>25.02</v>
      </c>
      <c r="E55" s="4">
        <v>20.85</v>
      </c>
      <c r="F55" s="4">
        <v>18.765000000000001</v>
      </c>
    </row>
    <row r="56" spans="1:6" ht="15.75" thickBot="1" x14ac:dyDescent="0.3">
      <c r="A56" s="6">
        <v>7</v>
      </c>
      <c r="B56" s="6" t="s">
        <v>13</v>
      </c>
      <c r="C56" s="6" t="s">
        <v>14</v>
      </c>
      <c r="D56" s="7">
        <v>29.123999999999999</v>
      </c>
      <c r="E56" s="7">
        <v>24.27</v>
      </c>
      <c r="F56" s="7">
        <v>21.843</v>
      </c>
    </row>
    <row r="57" spans="1:6" outlineLevel="1" x14ac:dyDescent="0.25">
      <c r="A57" s="2">
        <v>7</v>
      </c>
      <c r="B57" s="2" t="s">
        <v>232</v>
      </c>
      <c r="C57" s="8" t="s">
        <v>14</v>
      </c>
      <c r="D57" s="4">
        <v>29.123999999999999</v>
      </c>
      <c r="E57" s="4">
        <v>24.27</v>
      </c>
      <c r="F57" s="4">
        <v>21.843</v>
      </c>
    </row>
    <row r="58" spans="1:6" outlineLevel="1" x14ac:dyDescent="0.25">
      <c r="A58" s="2">
        <v>7</v>
      </c>
      <c r="B58" s="2" t="s">
        <v>323</v>
      </c>
      <c r="C58" s="8" t="s">
        <v>12</v>
      </c>
      <c r="D58" s="4">
        <v>29.123999999999999</v>
      </c>
      <c r="E58" s="4">
        <v>24.27</v>
      </c>
      <c r="F58" s="4">
        <v>21.843</v>
      </c>
    </row>
    <row r="59" spans="1:6" outlineLevel="1" x14ac:dyDescent="0.25">
      <c r="A59" s="2">
        <v>7</v>
      </c>
      <c r="B59" s="2" t="s">
        <v>442</v>
      </c>
      <c r="C59" s="8" t="s">
        <v>14</v>
      </c>
      <c r="D59" s="4">
        <v>29.123999999999999</v>
      </c>
      <c r="E59" s="4">
        <v>24.27</v>
      </c>
      <c r="F59" s="4">
        <v>21.843</v>
      </c>
    </row>
    <row r="60" spans="1:6" ht="15.75" thickBot="1" x14ac:dyDescent="0.3">
      <c r="A60" s="6">
        <v>8</v>
      </c>
      <c r="B60" s="6" t="s">
        <v>15</v>
      </c>
      <c r="C60" s="6" t="s">
        <v>16</v>
      </c>
      <c r="D60" s="7">
        <v>19.559999999999999</v>
      </c>
      <c r="E60" s="7">
        <v>16.3</v>
      </c>
      <c r="F60" s="7">
        <v>14.670000000000002</v>
      </c>
    </row>
    <row r="61" spans="1:6" outlineLevel="1" x14ac:dyDescent="0.25">
      <c r="A61" s="2">
        <v>8</v>
      </c>
      <c r="B61" s="2" t="s">
        <v>242</v>
      </c>
      <c r="C61" s="8" t="s">
        <v>16</v>
      </c>
      <c r="D61" s="4">
        <v>19.559999999999999</v>
      </c>
      <c r="E61" s="4">
        <v>16.3</v>
      </c>
      <c r="F61" s="4">
        <v>14.670000000000002</v>
      </c>
    </row>
    <row r="62" spans="1:6" outlineLevel="1" x14ac:dyDescent="0.25">
      <c r="A62" s="2">
        <v>8</v>
      </c>
      <c r="B62" s="2" t="s">
        <v>380</v>
      </c>
      <c r="C62" s="8" t="s">
        <v>16</v>
      </c>
      <c r="D62" s="4">
        <v>19.559999999999999</v>
      </c>
      <c r="E62" s="4">
        <v>16.3</v>
      </c>
      <c r="F62" s="4">
        <v>14.670000000000002</v>
      </c>
    </row>
    <row r="63" spans="1:6" outlineLevel="1" x14ac:dyDescent="0.25">
      <c r="A63" s="2">
        <v>8</v>
      </c>
      <c r="B63" s="2" t="s">
        <v>504</v>
      </c>
      <c r="C63" s="8" t="s">
        <v>171</v>
      </c>
      <c r="D63" s="4">
        <v>19.559999999999999</v>
      </c>
      <c r="E63" s="4">
        <v>16.3</v>
      </c>
      <c r="F63" s="4">
        <v>14.670000000000002</v>
      </c>
    </row>
    <row r="64" spans="1:6" outlineLevel="1" x14ac:dyDescent="0.25">
      <c r="A64" s="2">
        <v>8</v>
      </c>
      <c r="B64" s="2" t="s">
        <v>511</v>
      </c>
      <c r="C64" s="8" t="s">
        <v>16</v>
      </c>
      <c r="D64" s="4">
        <v>19.559999999999999</v>
      </c>
      <c r="E64" s="4">
        <v>16.3</v>
      </c>
      <c r="F64" s="4">
        <v>14.670000000000002</v>
      </c>
    </row>
    <row r="65" spans="1:6" outlineLevel="1" x14ac:dyDescent="0.25">
      <c r="A65" s="2">
        <v>8</v>
      </c>
      <c r="B65" s="2" t="s">
        <v>613</v>
      </c>
      <c r="C65" s="8" t="s">
        <v>16</v>
      </c>
      <c r="D65" s="4">
        <v>19.559999999999999</v>
      </c>
      <c r="E65" s="4">
        <v>16.3</v>
      </c>
      <c r="F65" s="4">
        <v>14.670000000000002</v>
      </c>
    </row>
    <row r="66" spans="1:6" outlineLevel="1" x14ac:dyDescent="0.25">
      <c r="A66" s="2">
        <v>8</v>
      </c>
      <c r="B66" s="2" t="s">
        <v>661</v>
      </c>
      <c r="C66" s="8" t="s">
        <v>16</v>
      </c>
      <c r="D66" s="4">
        <v>19.559999999999999</v>
      </c>
      <c r="E66" s="4">
        <v>16.3</v>
      </c>
      <c r="F66" s="4">
        <v>14.670000000000002</v>
      </c>
    </row>
    <row r="67" spans="1:6" outlineLevel="1" x14ac:dyDescent="0.25">
      <c r="A67" s="2">
        <v>8</v>
      </c>
      <c r="B67" s="2" t="s">
        <v>985</v>
      </c>
      <c r="C67" s="8" t="s">
        <v>16</v>
      </c>
      <c r="D67" s="4">
        <v>19.559999999999999</v>
      </c>
      <c r="E67" s="4">
        <v>16.3</v>
      </c>
      <c r="F67" s="4">
        <v>14.670000000000002</v>
      </c>
    </row>
    <row r="68" spans="1:6" ht="15.75" thickBot="1" x14ac:dyDescent="0.3">
      <c r="A68" s="6">
        <v>9</v>
      </c>
      <c r="B68" s="6" t="s">
        <v>17</v>
      </c>
      <c r="C68" s="6" t="s">
        <v>17</v>
      </c>
      <c r="D68" s="7">
        <v>20.112000000000002</v>
      </c>
      <c r="E68" s="7">
        <v>16.760000000000002</v>
      </c>
      <c r="F68" s="7">
        <v>15.084000000000001</v>
      </c>
    </row>
    <row r="69" spans="1:6" outlineLevel="1" x14ac:dyDescent="0.25">
      <c r="A69" s="2">
        <v>9</v>
      </c>
      <c r="B69" s="2" t="s">
        <v>302</v>
      </c>
      <c r="C69" s="8" t="s">
        <v>17</v>
      </c>
      <c r="D69" s="4">
        <v>20.112000000000002</v>
      </c>
      <c r="E69" s="4">
        <v>16.760000000000002</v>
      </c>
      <c r="F69" s="4">
        <v>15.084000000000001</v>
      </c>
    </row>
    <row r="70" spans="1:6" outlineLevel="1" x14ac:dyDescent="0.25">
      <c r="A70" s="2">
        <v>9</v>
      </c>
      <c r="B70" s="2" t="s">
        <v>441</v>
      </c>
      <c r="C70" s="8" t="s">
        <v>100</v>
      </c>
      <c r="D70" s="4">
        <v>20.112000000000002</v>
      </c>
      <c r="E70" s="4">
        <v>16.760000000000002</v>
      </c>
      <c r="F70" s="4">
        <v>15.084000000000001</v>
      </c>
    </row>
    <row r="71" spans="1:6" outlineLevel="1" x14ac:dyDescent="0.25">
      <c r="A71" s="2">
        <v>9</v>
      </c>
      <c r="B71" s="2" t="s">
        <v>454</v>
      </c>
      <c r="C71" s="8" t="s">
        <v>17</v>
      </c>
      <c r="D71" s="4">
        <v>20.112000000000002</v>
      </c>
      <c r="E71" s="4">
        <v>16.760000000000002</v>
      </c>
      <c r="F71" s="4">
        <v>15.084000000000001</v>
      </c>
    </row>
    <row r="72" spans="1:6" outlineLevel="1" x14ac:dyDescent="0.25">
      <c r="A72" s="2">
        <v>9</v>
      </c>
      <c r="B72" s="2" t="s">
        <v>507</v>
      </c>
      <c r="C72" s="8" t="s">
        <v>17</v>
      </c>
      <c r="D72" s="4">
        <v>20.112000000000002</v>
      </c>
      <c r="E72" s="4">
        <v>16.760000000000002</v>
      </c>
      <c r="F72" s="4">
        <v>15.084000000000001</v>
      </c>
    </row>
    <row r="73" spans="1:6" outlineLevel="1" x14ac:dyDescent="0.25">
      <c r="A73" s="2">
        <v>9</v>
      </c>
      <c r="B73" s="2" t="s">
        <v>515</v>
      </c>
      <c r="C73" s="8" t="s">
        <v>17</v>
      </c>
      <c r="D73" s="4">
        <v>20.112000000000002</v>
      </c>
      <c r="E73" s="4">
        <v>16.760000000000002</v>
      </c>
      <c r="F73" s="4">
        <v>15.084000000000001</v>
      </c>
    </row>
    <row r="74" spans="1:6" outlineLevel="1" x14ac:dyDescent="0.25">
      <c r="A74" s="2">
        <v>9</v>
      </c>
      <c r="B74" s="2" t="s">
        <v>578</v>
      </c>
      <c r="C74" s="8" t="s">
        <v>17</v>
      </c>
      <c r="D74" s="4">
        <v>20.112000000000002</v>
      </c>
      <c r="E74" s="4">
        <v>16.760000000000002</v>
      </c>
      <c r="F74" s="4">
        <v>15.084000000000001</v>
      </c>
    </row>
    <row r="75" spans="1:6" outlineLevel="1" x14ac:dyDescent="0.25">
      <c r="A75" s="2">
        <v>9</v>
      </c>
      <c r="B75" s="2" t="s">
        <v>654</v>
      </c>
      <c r="C75" s="8" t="s">
        <v>35</v>
      </c>
      <c r="D75" s="4">
        <v>20.112000000000002</v>
      </c>
      <c r="E75" s="4">
        <v>16.760000000000002</v>
      </c>
      <c r="F75" s="4">
        <v>15.084000000000001</v>
      </c>
    </row>
    <row r="76" spans="1:6" ht="15.75" thickBot="1" x14ac:dyDescent="0.3">
      <c r="A76" s="6">
        <v>10</v>
      </c>
      <c r="B76" s="6" t="s">
        <v>18</v>
      </c>
      <c r="C76" s="6" t="s">
        <v>19</v>
      </c>
      <c r="D76" s="7">
        <v>20.939999999999998</v>
      </c>
      <c r="E76" s="7">
        <v>17.45</v>
      </c>
      <c r="F76" s="7">
        <v>15.705</v>
      </c>
    </row>
    <row r="77" spans="1:6" outlineLevel="1" x14ac:dyDescent="0.25">
      <c r="A77" s="2">
        <v>10</v>
      </c>
      <c r="B77" s="2" t="s">
        <v>327</v>
      </c>
      <c r="C77" s="8" t="s">
        <v>19</v>
      </c>
      <c r="D77" s="4">
        <v>20.939999999999998</v>
      </c>
      <c r="E77" s="4">
        <v>17.45</v>
      </c>
      <c r="F77" s="4">
        <v>15.705</v>
      </c>
    </row>
    <row r="78" spans="1:6" outlineLevel="1" x14ac:dyDescent="0.25">
      <c r="A78" s="2">
        <v>10</v>
      </c>
      <c r="B78" s="2" t="s">
        <v>30</v>
      </c>
      <c r="C78" s="8" t="s">
        <v>19</v>
      </c>
      <c r="D78" s="4">
        <v>20.939999999999998</v>
      </c>
      <c r="E78" s="4">
        <v>17.45</v>
      </c>
      <c r="F78" s="4">
        <v>15.705</v>
      </c>
    </row>
    <row r="79" spans="1:6" outlineLevel="1" x14ac:dyDescent="0.25">
      <c r="A79" s="2">
        <v>10</v>
      </c>
      <c r="B79" s="2" t="s">
        <v>719</v>
      </c>
      <c r="C79" s="8" t="s">
        <v>19</v>
      </c>
      <c r="D79" s="4">
        <v>20.939999999999998</v>
      </c>
      <c r="E79" s="4">
        <v>17.45</v>
      </c>
      <c r="F79" s="4">
        <v>15.705</v>
      </c>
    </row>
    <row r="80" spans="1:6" outlineLevel="1" x14ac:dyDescent="0.25">
      <c r="A80" s="2">
        <v>10</v>
      </c>
      <c r="B80" s="2" t="s">
        <v>739</v>
      </c>
      <c r="C80" s="8" t="s">
        <v>19</v>
      </c>
      <c r="D80" s="4">
        <v>20.939999999999998</v>
      </c>
      <c r="E80" s="4">
        <v>17.45</v>
      </c>
      <c r="F80" s="4">
        <v>15.705</v>
      </c>
    </row>
    <row r="81" spans="1:6" outlineLevel="1" x14ac:dyDescent="0.25">
      <c r="A81" s="2">
        <v>10</v>
      </c>
      <c r="B81" s="2" t="s">
        <v>100</v>
      </c>
      <c r="C81" s="8" t="s">
        <v>100</v>
      </c>
      <c r="D81" s="4">
        <v>20.939999999999998</v>
      </c>
      <c r="E81" s="4">
        <v>17.45</v>
      </c>
      <c r="F81" s="4">
        <v>15.705</v>
      </c>
    </row>
    <row r="82" spans="1:6" outlineLevel="1" x14ac:dyDescent="0.25">
      <c r="A82" s="2">
        <v>10</v>
      </c>
      <c r="B82" s="2" t="s">
        <v>948</v>
      </c>
      <c r="C82" s="8" t="s">
        <v>19</v>
      </c>
      <c r="D82" s="4">
        <v>20.939999999999998</v>
      </c>
      <c r="E82" s="4">
        <v>17.45</v>
      </c>
      <c r="F82" s="4">
        <v>15.705</v>
      </c>
    </row>
    <row r="83" spans="1:6" ht="15.75" thickBot="1" x14ac:dyDescent="0.3">
      <c r="A83" s="6">
        <v>11</v>
      </c>
      <c r="B83" s="6" t="s">
        <v>20</v>
      </c>
      <c r="C83" s="6" t="s">
        <v>21</v>
      </c>
      <c r="D83" s="7">
        <v>17.315999999999999</v>
      </c>
      <c r="E83" s="7">
        <v>14.43</v>
      </c>
      <c r="F83" s="7">
        <v>12.987</v>
      </c>
    </row>
    <row r="84" spans="1:6" outlineLevel="1" x14ac:dyDescent="0.25">
      <c r="A84" s="2">
        <v>11</v>
      </c>
      <c r="B84" s="2" t="s">
        <v>289</v>
      </c>
      <c r="C84" s="8" t="s">
        <v>21</v>
      </c>
      <c r="D84" s="4">
        <v>17.315999999999999</v>
      </c>
      <c r="E84" s="4">
        <v>14.43</v>
      </c>
      <c r="F84" s="4">
        <v>12.987</v>
      </c>
    </row>
    <row r="85" spans="1:6" outlineLevel="1" x14ac:dyDescent="0.25">
      <c r="A85" s="2">
        <v>11</v>
      </c>
      <c r="B85" s="2" t="s">
        <v>506</v>
      </c>
      <c r="C85" s="8" t="s">
        <v>21</v>
      </c>
      <c r="D85" s="4">
        <v>17.315999999999999</v>
      </c>
      <c r="E85" s="4">
        <v>14.43</v>
      </c>
      <c r="F85" s="4">
        <v>12.987</v>
      </c>
    </row>
    <row r="86" spans="1:6" outlineLevel="1" x14ac:dyDescent="0.25">
      <c r="A86" s="2">
        <v>11</v>
      </c>
      <c r="B86" s="2" t="s">
        <v>862</v>
      </c>
      <c r="C86" s="8" t="s">
        <v>21</v>
      </c>
      <c r="D86" s="4">
        <v>17.315999999999999</v>
      </c>
      <c r="E86" s="4">
        <v>14.43</v>
      </c>
      <c r="F86" s="4">
        <v>12.987</v>
      </c>
    </row>
    <row r="87" spans="1:6" ht="15.75" thickBot="1" x14ac:dyDescent="0.3">
      <c r="A87" s="6">
        <v>12</v>
      </c>
      <c r="B87" s="6" t="s">
        <v>22</v>
      </c>
      <c r="C87" s="6" t="s">
        <v>23</v>
      </c>
      <c r="D87" s="7">
        <v>21</v>
      </c>
      <c r="E87" s="7">
        <v>17.5</v>
      </c>
      <c r="F87" s="7">
        <v>15.75</v>
      </c>
    </row>
    <row r="88" spans="1:6" outlineLevel="1" x14ac:dyDescent="0.25">
      <c r="A88" s="2">
        <v>12</v>
      </c>
      <c r="B88" s="2" t="s">
        <v>285</v>
      </c>
      <c r="C88" s="8" t="s">
        <v>23</v>
      </c>
      <c r="D88" s="4">
        <v>21</v>
      </c>
      <c r="E88" s="4">
        <v>17.5</v>
      </c>
      <c r="F88" s="4">
        <v>15.75</v>
      </c>
    </row>
    <row r="89" spans="1:6" outlineLevel="1" x14ac:dyDescent="0.25">
      <c r="A89" s="2">
        <v>12</v>
      </c>
      <c r="B89" s="2" t="s">
        <v>340</v>
      </c>
      <c r="C89" s="8" t="s">
        <v>196</v>
      </c>
      <c r="D89" s="4">
        <v>21</v>
      </c>
      <c r="E89" s="4">
        <v>17.5</v>
      </c>
      <c r="F89" s="4">
        <v>15.75</v>
      </c>
    </row>
    <row r="90" spans="1:6" outlineLevel="1" x14ac:dyDescent="0.25">
      <c r="A90" s="2">
        <v>12</v>
      </c>
      <c r="B90" s="2" t="s">
        <v>437</v>
      </c>
      <c r="C90" s="8" t="s">
        <v>196</v>
      </c>
      <c r="D90" s="4">
        <v>21</v>
      </c>
      <c r="E90" s="4">
        <v>17.5</v>
      </c>
      <c r="F90" s="4">
        <v>15.75</v>
      </c>
    </row>
    <row r="91" spans="1:6" outlineLevel="1" x14ac:dyDescent="0.25">
      <c r="A91" s="2">
        <v>12</v>
      </c>
      <c r="B91" s="2" t="s">
        <v>512</v>
      </c>
      <c r="C91" s="8" t="s">
        <v>90</v>
      </c>
      <c r="D91" s="4">
        <v>21</v>
      </c>
      <c r="E91" s="4">
        <v>17.5</v>
      </c>
      <c r="F91" s="4">
        <v>15.75</v>
      </c>
    </row>
    <row r="92" spans="1:6" outlineLevel="1" x14ac:dyDescent="0.25">
      <c r="A92" s="2">
        <v>12</v>
      </c>
      <c r="B92" s="2" t="s">
        <v>524</v>
      </c>
      <c r="C92" s="8" t="s">
        <v>90</v>
      </c>
      <c r="D92" s="4">
        <v>21</v>
      </c>
      <c r="E92" s="4">
        <v>17.5</v>
      </c>
      <c r="F92" s="4">
        <v>15.75</v>
      </c>
    </row>
    <row r="93" spans="1:6" outlineLevel="1" x14ac:dyDescent="0.25">
      <c r="A93" s="2">
        <v>12</v>
      </c>
      <c r="B93" s="2" t="s">
        <v>576</v>
      </c>
      <c r="C93" s="8" t="s">
        <v>23</v>
      </c>
      <c r="D93" s="4">
        <v>21</v>
      </c>
      <c r="E93" s="4">
        <v>17.5</v>
      </c>
      <c r="F93" s="4">
        <v>15.75</v>
      </c>
    </row>
    <row r="94" spans="1:6" outlineLevel="1" x14ac:dyDescent="0.25">
      <c r="A94" s="2">
        <v>12</v>
      </c>
      <c r="B94" s="2" t="s">
        <v>588</v>
      </c>
      <c r="C94" s="8" t="s">
        <v>10</v>
      </c>
      <c r="D94" s="4">
        <v>21</v>
      </c>
      <c r="E94" s="4">
        <v>17.5</v>
      </c>
      <c r="F94" s="4">
        <v>15.75</v>
      </c>
    </row>
    <row r="95" spans="1:6" outlineLevel="1" x14ac:dyDescent="0.25">
      <c r="A95" s="2">
        <v>12</v>
      </c>
      <c r="B95" s="2" t="s">
        <v>642</v>
      </c>
      <c r="C95" s="8" t="s">
        <v>23</v>
      </c>
      <c r="D95" s="4">
        <v>21</v>
      </c>
      <c r="E95" s="4">
        <v>17.5</v>
      </c>
      <c r="F95" s="4">
        <v>15.75</v>
      </c>
    </row>
    <row r="96" spans="1:6" outlineLevel="1" x14ac:dyDescent="0.25">
      <c r="A96" s="2">
        <v>12</v>
      </c>
      <c r="B96" s="2" t="s">
        <v>660</v>
      </c>
      <c r="C96" s="8" t="s">
        <v>10</v>
      </c>
      <c r="D96" s="4">
        <v>21</v>
      </c>
      <c r="E96" s="4">
        <v>17.5</v>
      </c>
      <c r="F96" s="4">
        <v>15.75</v>
      </c>
    </row>
    <row r="97" spans="1:6" outlineLevel="1" x14ac:dyDescent="0.25">
      <c r="A97" s="2">
        <v>12</v>
      </c>
      <c r="B97" s="2" t="s">
        <v>937</v>
      </c>
      <c r="C97" s="8" t="s">
        <v>10</v>
      </c>
      <c r="D97" s="4">
        <v>21</v>
      </c>
      <c r="E97" s="4">
        <v>17.5</v>
      </c>
      <c r="F97" s="4">
        <v>15.75</v>
      </c>
    </row>
    <row r="98" spans="1:6" outlineLevel="1" x14ac:dyDescent="0.25">
      <c r="A98" s="2">
        <v>12</v>
      </c>
      <c r="B98" s="2" t="s">
        <v>940</v>
      </c>
      <c r="C98" s="8" t="s">
        <v>196</v>
      </c>
      <c r="D98" s="4">
        <v>21</v>
      </c>
      <c r="E98" s="4">
        <v>17.5</v>
      </c>
      <c r="F98" s="4">
        <v>15.75</v>
      </c>
    </row>
    <row r="99" spans="1:6" outlineLevel="1" x14ac:dyDescent="0.25">
      <c r="A99" s="2">
        <v>12</v>
      </c>
      <c r="B99" s="2" t="s">
        <v>952</v>
      </c>
      <c r="C99" s="8" t="s">
        <v>23</v>
      </c>
      <c r="D99" s="4">
        <v>21</v>
      </c>
      <c r="E99" s="4">
        <v>17.5</v>
      </c>
      <c r="F99" s="4">
        <v>15.75</v>
      </c>
    </row>
    <row r="100" spans="1:6" ht="15.75" thickBot="1" x14ac:dyDescent="0.3">
      <c r="A100" s="6">
        <v>13</v>
      </c>
      <c r="B100" s="6" t="s">
        <v>24</v>
      </c>
      <c r="C100" s="6" t="s">
        <v>25</v>
      </c>
      <c r="D100" s="7">
        <v>19.416</v>
      </c>
      <c r="E100" s="7">
        <v>16.18</v>
      </c>
      <c r="F100" s="7">
        <v>14.561999999999999</v>
      </c>
    </row>
    <row r="101" spans="1:6" outlineLevel="1" x14ac:dyDescent="0.25">
      <c r="A101" s="2">
        <v>13</v>
      </c>
      <c r="B101" s="2" t="s">
        <v>231</v>
      </c>
      <c r="C101" s="8" t="s">
        <v>98</v>
      </c>
      <c r="D101" s="4">
        <v>19.416</v>
      </c>
      <c r="E101" s="4">
        <v>16.18</v>
      </c>
      <c r="F101" s="4">
        <v>14.561999999999999</v>
      </c>
    </row>
    <row r="102" spans="1:6" outlineLevel="1" x14ac:dyDescent="0.25">
      <c r="A102" s="2">
        <v>13</v>
      </c>
      <c r="B102" s="2" t="s">
        <v>494</v>
      </c>
      <c r="C102" s="8" t="s">
        <v>30</v>
      </c>
      <c r="D102" s="4">
        <v>19.416</v>
      </c>
      <c r="E102" s="4">
        <v>16.18</v>
      </c>
      <c r="F102" s="4">
        <v>14.561999999999999</v>
      </c>
    </row>
    <row r="103" spans="1:6" outlineLevel="1" x14ac:dyDescent="0.25">
      <c r="A103" s="2">
        <v>13</v>
      </c>
      <c r="B103" s="2" t="s">
        <v>568</v>
      </c>
      <c r="C103" s="8" t="s">
        <v>30</v>
      </c>
      <c r="D103" s="4">
        <v>19.416</v>
      </c>
      <c r="E103" s="4">
        <v>16.18</v>
      </c>
      <c r="F103" s="4">
        <v>14.561999999999999</v>
      </c>
    </row>
    <row r="104" spans="1:6" outlineLevel="1" x14ac:dyDescent="0.25">
      <c r="A104" s="2">
        <v>13</v>
      </c>
      <c r="B104" s="2" t="s">
        <v>682</v>
      </c>
      <c r="C104" s="8" t="s">
        <v>132</v>
      </c>
      <c r="D104" s="4">
        <v>19.416</v>
      </c>
      <c r="E104" s="4">
        <v>16.18</v>
      </c>
      <c r="F104" s="4">
        <v>14.561999999999999</v>
      </c>
    </row>
    <row r="105" spans="1:6" ht="15.75" thickBot="1" x14ac:dyDescent="0.3">
      <c r="A105" s="6">
        <v>14</v>
      </c>
      <c r="B105" s="6" t="s">
        <v>26</v>
      </c>
      <c r="C105" s="6" t="s">
        <v>27</v>
      </c>
      <c r="D105" s="7">
        <v>18.071999999999999</v>
      </c>
      <c r="E105" s="7">
        <v>15.06</v>
      </c>
      <c r="F105" s="7">
        <v>13.554</v>
      </c>
    </row>
    <row r="106" spans="1:6" outlineLevel="1" x14ac:dyDescent="0.25">
      <c r="A106" s="2">
        <v>14</v>
      </c>
      <c r="B106" s="2" t="s">
        <v>324</v>
      </c>
      <c r="C106" s="8" t="s">
        <v>220</v>
      </c>
      <c r="D106" s="4">
        <v>18.071999999999999</v>
      </c>
      <c r="E106" s="4">
        <v>15.06</v>
      </c>
      <c r="F106" s="4">
        <v>13.554</v>
      </c>
    </row>
    <row r="107" spans="1:6" outlineLevel="1" x14ac:dyDescent="0.25">
      <c r="A107" s="2">
        <v>14</v>
      </c>
      <c r="B107" s="2" t="s">
        <v>416</v>
      </c>
      <c r="C107" s="8" t="s">
        <v>220</v>
      </c>
      <c r="D107" s="4">
        <v>18.071999999999999</v>
      </c>
      <c r="E107" s="4">
        <v>15.06</v>
      </c>
      <c r="F107" s="4">
        <v>13.554</v>
      </c>
    </row>
    <row r="108" spans="1:6" outlineLevel="1" x14ac:dyDescent="0.25">
      <c r="A108" s="2">
        <v>14</v>
      </c>
      <c r="B108" s="2" t="s">
        <v>420</v>
      </c>
      <c r="C108" s="8" t="s">
        <v>27</v>
      </c>
      <c r="D108" s="4">
        <v>18.071999999999999</v>
      </c>
      <c r="E108" s="4">
        <v>15.06</v>
      </c>
      <c r="F108" s="4">
        <v>13.554</v>
      </c>
    </row>
    <row r="109" spans="1:6" outlineLevel="1" x14ac:dyDescent="0.25">
      <c r="A109" s="2">
        <v>14</v>
      </c>
      <c r="B109" s="2" t="s">
        <v>466</v>
      </c>
      <c r="C109" s="8" t="s">
        <v>27</v>
      </c>
      <c r="D109" s="4">
        <v>18.071999999999999</v>
      </c>
      <c r="E109" s="4">
        <v>15.06</v>
      </c>
      <c r="F109" s="4">
        <v>13.554</v>
      </c>
    </row>
    <row r="110" spans="1:6" outlineLevel="1" x14ac:dyDescent="0.25">
      <c r="A110" s="2">
        <v>14</v>
      </c>
      <c r="B110" s="2" t="s">
        <v>690</v>
      </c>
      <c r="C110" s="8" t="s">
        <v>220</v>
      </c>
      <c r="D110" s="4">
        <v>18.071999999999999</v>
      </c>
      <c r="E110" s="4">
        <v>15.06</v>
      </c>
      <c r="F110" s="4">
        <v>13.554</v>
      </c>
    </row>
    <row r="111" spans="1:6" outlineLevel="1" x14ac:dyDescent="0.25">
      <c r="A111" s="2">
        <v>14</v>
      </c>
      <c r="B111" s="2" t="s">
        <v>798</v>
      </c>
      <c r="C111" s="8" t="s">
        <v>27</v>
      </c>
      <c r="D111" s="4">
        <v>18.071999999999999</v>
      </c>
      <c r="E111" s="4">
        <v>15.06</v>
      </c>
      <c r="F111" s="4">
        <v>13.554</v>
      </c>
    </row>
    <row r="112" spans="1:6" outlineLevel="1" x14ac:dyDescent="0.25">
      <c r="A112" s="2">
        <v>14</v>
      </c>
      <c r="B112" s="2" t="s">
        <v>857</v>
      </c>
      <c r="C112" s="8" t="s">
        <v>220</v>
      </c>
      <c r="D112" s="4">
        <v>18.071999999999999</v>
      </c>
      <c r="E112" s="4">
        <v>15.06</v>
      </c>
      <c r="F112" s="4">
        <v>13.554</v>
      </c>
    </row>
    <row r="113" spans="1:6" ht="15.75" thickBot="1" x14ac:dyDescent="0.3">
      <c r="A113" s="6">
        <v>15</v>
      </c>
      <c r="B113" s="6" t="s">
        <v>28</v>
      </c>
      <c r="C113" s="6" t="s">
        <v>28</v>
      </c>
      <c r="D113" s="7">
        <v>22.367999999999999</v>
      </c>
      <c r="E113" s="7">
        <v>18.64</v>
      </c>
      <c r="F113" s="7">
        <v>16.776</v>
      </c>
    </row>
    <row r="114" spans="1:6" outlineLevel="1" x14ac:dyDescent="0.25">
      <c r="A114" s="2">
        <v>15</v>
      </c>
      <c r="B114" s="2" t="s">
        <v>296</v>
      </c>
      <c r="C114" s="8" t="s">
        <v>28</v>
      </c>
      <c r="D114" s="4">
        <v>22.367999999999999</v>
      </c>
      <c r="E114" s="4">
        <v>18.64</v>
      </c>
      <c r="F114" s="4">
        <v>16.776</v>
      </c>
    </row>
    <row r="115" spans="1:6" outlineLevel="1" x14ac:dyDescent="0.25">
      <c r="A115" s="2">
        <v>15</v>
      </c>
      <c r="B115" s="2" t="s">
        <v>640</v>
      </c>
      <c r="C115" s="8" t="s">
        <v>28</v>
      </c>
      <c r="D115" s="4">
        <v>22.367999999999999</v>
      </c>
      <c r="E115" s="4">
        <v>18.64</v>
      </c>
      <c r="F115" s="4">
        <v>16.776</v>
      </c>
    </row>
    <row r="116" spans="1:6" outlineLevel="1" x14ac:dyDescent="0.25">
      <c r="A116" s="2">
        <v>15</v>
      </c>
      <c r="B116" s="2" t="s">
        <v>743</v>
      </c>
      <c r="C116" s="8" t="s">
        <v>28</v>
      </c>
      <c r="D116" s="4">
        <v>22.367999999999999</v>
      </c>
      <c r="E116" s="4">
        <v>18.64</v>
      </c>
      <c r="F116" s="4">
        <v>16.776</v>
      </c>
    </row>
    <row r="117" spans="1:6" outlineLevel="1" x14ac:dyDescent="0.25">
      <c r="A117" s="2">
        <v>15</v>
      </c>
      <c r="B117" s="2" t="s">
        <v>778</v>
      </c>
      <c r="C117" s="8" t="s">
        <v>28</v>
      </c>
      <c r="D117" s="4">
        <v>22.367999999999999</v>
      </c>
      <c r="E117" s="4">
        <v>18.64</v>
      </c>
      <c r="F117" s="4">
        <v>16.776</v>
      </c>
    </row>
    <row r="118" spans="1:6" outlineLevel="1" x14ac:dyDescent="0.25">
      <c r="A118" s="2">
        <v>15</v>
      </c>
      <c r="B118" s="2" t="s">
        <v>894</v>
      </c>
      <c r="C118" s="8" t="s">
        <v>208</v>
      </c>
      <c r="D118" s="4">
        <v>22.367999999999999</v>
      </c>
      <c r="E118" s="4">
        <v>18.64</v>
      </c>
      <c r="F118" s="4">
        <v>16.776</v>
      </c>
    </row>
    <row r="119" spans="1:6" ht="15.75" thickBot="1" x14ac:dyDescent="0.3">
      <c r="A119" s="6">
        <v>16</v>
      </c>
      <c r="B119" s="6" t="s">
        <v>29</v>
      </c>
      <c r="C119" s="6" t="s">
        <v>30</v>
      </c>
      <c r="D119" s="7">
        <v>21.744</v>
      </c>
      <c r="E119" s="7">
        <v>18.12</v>
      </c>
      <c r="F119" s="7">
        <v>16.308</v>
      </c>
    </row>
    <row r="120" spans="1:6" outlineLevel="1" x14ac:dyDescent="0.25">
      <c r="A120" s="2">
        <v>16</v>
      </c>
      <c r="B120" s="2" t="s">
        <v>29</v>
      </c>
      <c r="C120" s="8" t="s">
        <v>30</v>
      </c>
      <c r="D120" s="4">
        <v>21.744</v>
      </c>
      <c r="E120" s="4">
        <v>18.12</v>
      </c>
      <c r="F120" s="4">
        <v>16.308</v>
      </c>
    </row>
    <row r="121" spans="1:6" ht="15.75" thickBot="1" x14ac:dyDescent="0.3">
      <c r="A121" s="6">
        <v>17</v>
      </c>
      <c r="B121" s="6" t="s">
        <v>31</v>
      </c>
      <c r="C121" s="6" t="s">
        <v>32</v>
      </c>
      <c r="D121" s="7">
        <v>20.207999999999998</v>
      </c>
      <c r="E121" s="7">
        <v>16.84</v>
      </c>
      <c r="F121" s="7">
        <v>15.156000000000001</v>
      </c>
    </row>
    <row r="122" spans="1:6" outlineLevel="1" x14ac:dyDescent="0.25">
      <c r="A122" s="2">
        <v>17</v>
      </c>
      <c r="B122" s="2" t="s">
        <v>389</v>
      </c>
      <c r="C122" s="8" t="s">
        <v>32</v>
      </c>
      <c r="D122" s="4">
        <v>20.207999999999998</v>
      </c>
      <c r="E122" s="4">
        <v>16.84</v>
      </c>
      <c r="F122" s="4">
        <v>15.156000000000001</v>
      </c>
    </row>
    <row r="123" spans="1:6" outlineLevel="1" x14ac:dyDescent="0.25">
      <c r="A123" s="2">
        <v>17</v>
      </c>
      <c r="B123" s="2" t="s">
        <v>684</v>
      </c>
      <c r="C123" s="8" t="s">
        <v>32</v>
      </c>
      <c r="D123" s="4">
        <v>20.207999999999998</v>
      </c>
      <c r="E123" s="4">
        <v>16.84</v>
      </c>
      <c r="F123" s="4">
        <v>15.156000000000001</v>
      </c>
    </row>
    <row r="124" spans="1:6" outlineLevel="1" x14ac:dyDescent="0.25">
      <c r="A124" s="2">
        <v>17</v>
      </c>
      <c r="B124" s="2" t="s">
        <v>878</v>
      </c>
      <c r="C124" s="8" t="s">
        <v>32</v>
      </c>
      <c r="D124" s="4">
        <v>20.207999999999998</v>
      </c>
      <c r="E124" s="4">
        <v>16.84</v>
      </c>
      <c r="F124" s="4">
        <v>15.156000000000001</v>
      </c>
    </row>
    <row r="125" spans="1:6" outlineLevel="1" x14ac:dyDescent="0.25">
      <c r="A125" s="2">
        <v>17</v>
      </c>
      <c r="B125" s="2" t="s">
        <v>963</v>
      </c>
      <c r="C125" s="8" t="s">
        <v>32</v>
      </c>
      <c r="D125" s="4">
        <v>20.207999999999998</v>
      </c>
      <c r="E125" s="4">
        <v>16.84</v>
      </c>
      <c r="F125" s="4">
        <v>15.156000000000001</v>
      </c>
    </row>
    <row r="126" spans="1:6" ht="15.75" thickBot="1" x14ac:dyDescent="0.3">
      <c r="A126" s="6">
        <v>18</v>
      </c>
      <c r="B126" s="6" t="s">
        <v>33</v>
      </c>
      <c r="C126" s="6" t="s">
        <v>34</v>
      </c>
      <c r="D126" s="7">
        <v>28.644000000000002</v>
      </c>
      <c r="E126" s="7">
        <v>23.87</v>
      </c>
      <c r="F126" s="7">
        <v>21.483000000000001</v>
      </c>
    </row>
    <row r="127" spans="1:6" outlineLevel="1" x14ac:dyDescent="0.25">
      <c r="A127" s="2">
        <v>18</v>
      </c>
      <c r="B127" s="2" t="s">
        <v>522</v>
      </c>
      <c r="C127" s="8" t="s">
        <v>34</v>
      </c>
      <c r="D127" s="4">
        <v>28.644000000000002</v>
      </c>
      <c r="E127" s="4">
        <v>23.87</v>
      </c>
      <c r="F127" s="4">
        <v>21.483000000000001</v>
      </c>
    </row>
    <row r="128" spans="1:6" outlineLevel="1" x14ac:dyDescent="0.25">
      <c r="A128" s="2">
        <v>18</v>
      </c>
      <c r="B128" s="2" t="s">
        <v>902</v>
      </c>
      <c r="C128" s="8" t="s">
        <v>118</v>
      </c>
      <c r="D128" s="4">
        <v>28.644000000000002</v>
      </c>
      <c r="E128" s="4">
        <v>23.87</v>
      </c>
      <c r="F128" s="4">
        <v>21.483000000000001</v>
      </c>
    </row>
    <row r="129" spans="1:6" ht="15.75" thickBot="1" x14ac:dyDescent="0.3">
      <c r="A129" s="6">
        <v>19</v>
      </c>
      <c r="B129" s="6" t="s">
        <v>35</v>
      </c>
      <c r="C129" s="6" t="s">
        <v>35</v>
      </c>
      <c r="D129" s="7">
        <v>19.907999999999998</v>
      </c>
      <c r="E129" s="7">
        <v>16.59</v>
      </c>
      <c r="F129" s="7">
        <v>14.931000000000001</v>
      </c>
    </row>
    <row r="130" spans="1:6" outlineLevel="1" x14ac:dyDescent="0.25">
      <c r="A130" s="2">
        <v>19</v>
      </c>
      <c r="B130" s="2" t="s">
        <v>245</v>
      </c>
      <c r="C130" s="8" t="s">
        <v>35</v>
      </c>
      <c r="D130" s="4">
        <v>19.907999999999998</v>
      </c>
      <c r="E130" s="4">
        <v>16.59</v>
      </c>
      <c r="F130" s="4">
        <v>14.931000000000001</v>
      </c>
    </row>
    <row r="131" spans="1:6" outlineLevel="1" x14ac:dyDescent="0.25">
      <c r="A131" s="2">
        <v>19</v>
      </c>
      <c r="B131" s="2" t="s">
        <v>259</v>
      </c>
      <c r="C131" s="8" t="s">
        <v>178</v>
      </c>
      <c r="D131" s="4">
        <v>19.907999999999998</v>
      </c>
      <c r="E131" s="4">
        <v>16.59</v>
      </c>
      <c r="F131" s="4">
        <v>14.931000000000001</v>
      </c>
    </row>
    <row r="132" spans="1:6" outlineLevel="1" x14ac:dyDescent="0.25">
      <c r="A132" s="2">
        <v>19</v>
      </c>
      <c r="B132" s="2" t="s">
        <v>303</v>
      </c>
      <c r="C132" s="8" t="s">
        <v>35</v>
      </c>
      <c r="D132" s="4">
        <v>19.907999999999998</v>
      </c>
      <c r="E132" s="4">
        <v>16.59</v>
      </c>
      <c r="F132" s="4">
        <v>14.931000000000001</v>
      </c>
    </row>
    <row r="133" spans="1:6" outlineLevel="1" x14ac:dyDescent="0.25">
      <c r="A133" s="2">
        <v>19</v>
      </c>
      <c r="B133" s="2" t="s">
        <v>370</v>
      </c>
      <c r="C133" s="8" t="s">
        <v>35</v>
      </c>
      <c r="D133" s="4">
        <v>19.907999999999998</v>
      </c>
      <c r="E133" s="4">
        <v>16.59</v>
      </c>
      <c r="F133" s="4">
        <v>14.931000000000001</v>
      </c>
    </row>
    <row r="134" spans="1:6" outlineLevel="1" x14ac:dyDescent="0.25">
      <c r="A134" s="2">
        <v>19</v>
      </c>
      <c r="B134" s="2" t="s">
        <v>395</v>
      </c>
      <c r="C134" s="8" t="s">
        <v>35</v>
      </c>
      <c r="D134" s="4">
        <v>19.907999999999998</v>
      </c>
      <c r="E134" s="4">
        <v>16.59</v>
      </c>
      <c r="F134" s="4">
        <v>14.931000000000001</v>
      </c>
    </row>
    <row r="135" spans="1:6" outlineLevel="1" x14ac:dyDescent="0.25">
      <c r="A135" s="2">
        <v>19</v>
      </c>
      <c r="B135" s="2" t="s">
        <v>492</v>
      </c>
      <c r="C135" s="8" t="s">
        <v>35</v>
      </c>
      <c r="D135" s="4">
        <v>19.907999999999998</v>
      </c>
      <c r="E135" s="4">
        <v>16.59</v>
      </c>
      <c r="F135" s="4">
        <v>14.931000000000001</v>
      </c>
    </row>
    <row r="136" spans="1:6" outlineLevel="1" x14ac:dyDescent="0.25">
      <c r="A136" s="2">
        <v>19</v>
      </c>
      <c r="B136" s="2" t="s">
        <v>514</v>
      </c>
      <c r="C136" s="8" t="s">
        <v>35</v>
      </c>
      <c r="D136" s="4">
        <v>19.907999999999998</v>
      </c>
      <c r="E136" s="4">
        <v>16.59</v>
      </c>
      <c r="F136" s="4">
        <v>14.931000000000001</v>
      </c>
    </row>
    <row r="137" spans="1:6" outlineLevel="1" x14ac:dyDescent="0.25">
      <c r="A137" s="2">
        <v>19</v>
      </c>
      <c r="B137" s="2" t="s">
        <v>595</v>
      </c>
      <c r="C137" s="8" t="s">
        <v>35</v>
      </c>
      <c r="D137" s="4">
        <v>19.907999999999998</v>
      </c>
      <c r="E137" s="4">
        <v>16.59</v>
      </c>
      <c r="F137" s="4">
        <v>14.931000000000001</v>
      </c>
    </row>
    <row r="138" spans="1:6" outlineLevel="1" x14ac:dyDescent="0.25">
      <c r="A138" s="2">
        <v>19</v>
      </c>
      <c r="B138" s="2" t="s">
        <v>615</v>
      </c>
      <c r="C138" s="8" t="s">
        <v>35</v>
      </c>
      <c r="D138" s="4">
        <v>19.907999999999998</v>
      </c>
      <c r="E138" s="4">
        <v>16.59</v>
      </c>
      <c r="F138" s="4">
        <v>14.931000000000001</v>
      </c>
    </row>
    <row r="139" spans="1:6" outlineLevel="1" x14ac:dyDescent="0.25">
      <c r="A139" s="2">
        <v>19</v>
      </c>
      <c r="B139" s="2" t="s">
        <v>803</v>
      </c>
      <c r="C139" s="8" t="s">
        <v>35</v>
      </c>
      <c r="D139" s="4">
        <v>19.907999999999998</v>
      </c>
      <c r="E139" s="4">
        <v>16.59</v>
      </c>
      <c r="F139" s="4">
        <v>14.931000000000001</v>
      </c>
    </row>
    <row r="140" spans="1:6" outlineLevel="1" x14ac:dyDescent="0.25">
      <c r="A140" s="2">
        <v>19</v>
      </c>
      <c r="B140" s="2" t="s">
        <v>907</v>
      </c>
      <c r="C140" s="8" t="s">
        <v>35</v>
      </c>
      <c r="D140" s="4">
        <v>19.907999999999998</v>
      </c>
      <c r="E140" s="4">
        <v>16.59</v>
      </c>
      <c r="F140" s="4">
        <v>14.931000000000001</v>
      </c>
    </row>
    <row r="141" spans="1:6" outlineLevel="1" x14ac:dyDescent="0.25">
      <c r="A141" s="2">
        <v>19</v>
      </c>
      <c r="B141" s="2" t="s">
        <v>971</v>
      </c>
      <c r="C141" s="8" t="s">
        <v>63</v>
      </c>
      <c r="D141" s="4">
        <v>19.907999999999998</v>
      </c>
      <c r="E141" s="4">
        <v>16.59</v>
      </c>
      <c r="F141" s="4">
        <v>14.931000000000001</v>
      </c>
    </row>
    <row r="142" spans="1:6" ht="15.75" thickBot="1" x14ac:dyDescent="0.3">
      <c r="A142" s="6">
        <v>20</v>
      </c>
      <c r="B142" s="6" t="s">
        <v>36</v>
      </c>
      <c r="C142" s="6" t="s">
        <v>37</v>
      </c>
      <c r="D142" s="7">
        <v>24.912000000000003</v>
      </c>
      <c r="E142" s="7">
        <v>20.76</v>
      </c>
      <c r="F142" s="7">
        <v>18.684000000000001</v>
      </c>
    </row>
    <row r="143" spans="1:6" outlineLevel="1" x14ac:dyDescent="0.25">
      <c r="A143" s="2">
        <v>20</v>
      </c>
      <c r="B143" s="2" t="s">
        <v>229</v>
      </c>
      <c r="C143" s="8" t="s">
        <v>37</v>
      </c>
      <c r="D143" s="4">
        <v>24.912000000000003</v>
      </c>
      <c r="E143" s="4">
        <v>20.76</v>
      </c>
      <c r="F143" s="4">
        <v>18.684000000000001</v>
      </c>
    </row>
    <row r="144" spans="1:6" outlineLevel="1" x14ac:dyDescent="0.25">
      <c r="A144" s="2">
        <v>20</v>
      </c>
      <c r="B144" s="2" t="s">
        <v>258</v>
      </c>
      <c r="C144" s="8" t="s">
        <v>23</v>
      </c>
      <c r="D144" s="4">
        <v>24.912000000000003</v>
      </c>
      <c r="E144" s="4">
        <v>20.76</v>
      </c>
      <c r="F144" s="4">
        <v>18.684000000000001</v>
      </c>
    </row>
    <row r="145" spans="1:6" outlineLevel="1" x14ac:dyDescent="0.25">
      <c r="A145" s="2">
        <v>20</v>
      </c>
      <c r="B145" s="2" t="s">
        <v>457</v>
      </c>
      <c r="C145" s="8" t="s">
        <v>37</v>
      </c>
      <c r="D145" s="4">
        <v>24.912000000000003</v>
      </c>
      <c r="E145" s="4">
        <v>20.76</v>
      </c>
      <c r="F145" s="4">
        <v>18.684000000000001</v>
      </c>
    </row>
    <row r="146" spans="1:6" outlineLevel="1" x14ac:dyDescent="0.25">
      <c r="A146" s="2">
        <v>20</v>
      </c>
      <c r="B146" s="2" t="s">
        <v>534</v>
      </c>
      <c r="C146" s="8" t="s">
        <v>37</v>
      </c>
      <c r="D146" s="4">
        <v>24.912000000000003</v>
      </c>
      <c r="E146" s="4">
        <v>20.76</v>
      </c>
      <c r="F146" s="4">
        <v>18.684000000000001</v>
      </c>
    </row>
    <row r="147" spans="1:6" outlineLevel="1" x14ac:dyDescent="0.25">
      <c r="A147" s="2">
        <v>20</v>
      </c>
      <c r="B147" s="2" t="s">
        <v>118</v>
      </c>
      <c r="C147" s="8" t="s">
        <v>37</v>
      </c>
      <c r="D147" s="4">
        <v>24.912000000000003</v>
      </c>
      <c r="E147" s="4">
        <v>20.76</v>
      </c>
      <c r="F147" s="4">
        <v>18.684000000000001</v>
      </c>
    </row>
    <row r="148" spans="1:6" outlineLevel="1" x14ac:dyDescent="0.25">
      <c r="A148" s="2">
        <v>20</v>
      </c>
      <c r="B148" s="2" t="s">
        <v>738</v>
      </c>
      <c r="C148" s="8" t="s">
        <v>23</v>
      </c>
      <c r="D148" s="4">
        <v>24.912000000000003</v>
      </c>
      <c r="E148" s="4">
        <v>20.76</v>
      </c>
      <c r="F148" s="4">
        <v>18.684000000000001</v>
      </c>
    </row>
    <row r="149" spans="1:6" outlineLevel="1" x14ac:dyDescent="0.25">
      <c r="A149" s="2">
        <v>20</v>
      </c>
      <c r="B149" s="2" t="s">
        <v>763</v>
      </c>
      <c r="C149" s="8" t="s">
        <v>37</v>
      </c>
      <c r="D149" s="4">
        <v>24.912000000000003</v>
      </c>
      <c r="E149" s="4">
        <v>20.76</v>
      </c>
      <c r="F149" s="4">
        <v>18.684000000000001</v>
      </c>
    </row>
    <row r="150" spans="1:6" outlineLevel="1" x14ac:dyDescent="0.25">
      <c r="A150" s="2">
        <v>20</v>
      </c>
      <c r="B150" s="2" t="s">
        <v>824</v>
      </c>
      <c r="C150" s="8" t="s">
        <v>37</v>
      </c>
      <c r="D150" s="4">
        <v>24.912000000000003</v>
      </c>
      <c r="E150" s="4">
        <v>20.76</v>
      </c>
      <c r="F150" s="4">
        <v>18.684000000000001</v>
      </c>
    </row>
    <row r="151" spans="1:6" outlineLevel="1" x14ac:dyDescent="0.25">
      <c r="A151" s="2">
        <v>20</v>
      </c>
      <c r="B151" s="2" t="s">
        <v>944</v>
      </c>
      <c r="C151" s="8" t="s">
        <v>23</v>
      </c>
      <c r="D151" s="4">
        <v>24.912000000000003</v>
      </c>
      <c r="E151" s="4">
        <v>20.76</v>
      </c>
      <c r="F151" s="4">
        <v>18.684000000000001</v>
      </c>
    </row>
    <row r="152" spans="1:6" ht="15.75" thickBot="1" x14ac:dyDescent="0.3">
      <c r="A152" s="6">
        <v>21</v>
      </c>
      <c r="B152" s="6" t="s">
        <v>38</v>
      </c>
      <c r="C152" s="6" t="s">
        <v>39</v>
      </c>
      <c r="D152" s="7">
        <v>17.579999999999998</v>
      </c>
      <c r="E152" s="7">
        <v>14.65</v>
      </c>
      <c r="F152" s="7">
        <v>13.185</v>
      </c>
    </row>
    <row r="153" spans="1:6" outlineLevel="1" x14ac:dyDescent="0.25">
      <c r="A153" s="2">
        <v>21</v>
      </c>
      <c r="B153" s="2" t="s">
        <v>344</v>
      </c>
      <c r="C153" s="8" t="s">
        <v>39</v>
      </c>
      <c r="D153" s="4">
        <v>17.579999999999998</v>
      </c>
      <c r="E153" s="4">
        <v>14.65</v>
      </c>
      <c r="F153" s="4">
        <v>13.185</v>
      </c>
    </row>
    <row r="154" spans="1:6" outlineLevel="1" x14ac:dyDescent="0.25">
      <c r="A154" s="2">
        <v>21</v>
      </c>
      <c r="B154" s="2" t="s">
        <v>455</v>
      </c>
      <c r="C154" s="8" t="s">
        <v>39</v>
      </c>
      <c r="D154" s="4">
        <v>17.579999999999998</v>
      </c>
      <c r="E154" s="4">
        <v>14.65</v>
      </c>
      <c r="F154" s="4">
        <v>13.185</v>
      </c>
    </row>
    <row r="155" spans="1:6" outlineLevel="1" x14ac:dyDescent="0.25">
      <c r="A155" s="2">
        <v>21</v>
      </c>
      <c r="B155" s="2" t="s">
        <v>709</v>
      </c>
      <c r="C155" s="8" t="s">
        <v>39</v>
      </c>
      <c r="D155" s="4">
        <v>17.579999999999998</v>
      </c>
      <c r="E155" s="4">
        <v>14.65</v>
      </c>
      <c r="F155" s="4">
        <v>13.185</v>
      </c>
    </row>
    <row r="156" spans="1:6" outlineLevel="1" x14ac:dyDescent="0.25">
      <c r="A156" s="2">
        <v>21</v>
      </c>
      <c r="B156" s="2" t="s">
        <v>716</v>
      </c>
      <c r="C156" s="8" t="s">
        <v>39</v>
      </c>
      <c r="D156" s="4">
        <v>17.579999999999998</v>
      </c>
      <c r="E156" s="4">
        <v>14.65</v>
      </c>
      <c r="F156" s="4">
        <v>13.185</v>
      </c>
    </row>
    <row r="157" spans="1:6" outlineLevel="1" x14ac:dyDescent="0.25">
      <c r="A157" s="2">
        <v>21</v>
      </c>
      <c r="B157" s="2" t="s">
        <v>781</v>
      </c>
      <c r="C157" s="8" t="s">
        <v>39</v>
      </c>
      <c r="D157" s="4">
        <v>17.579999999999998</v>
      </c>
      <c r="E157" s="4">
        <v>14.65</v>
      </c>
      <c r="F157" s="4">
        <v>13.185</v>
      </c>
    </row>
    <row r="158" spans="1:6" outlineLevel="1" x14ac:dyDescent="0.25">
      <c r="A158" s="2">
        <v>21</v>
      </c>
      <c r="B158" s="2" t="s">
        <v>924</v>
      </c>
      <c r="C158" s="8" t="s">
        <v>39</v>
      </c>
      <c r="D158" s="4">
        <v>17.579999999999998</v>
      </c>
      <c r="E158" s="4">
        <v>14.65</v>
      </c>
      <c r="F158" s="4">
        <v>13.185</v>
      </c>
    </row>
    <row r="159" spans="1:6" outlineLevel="1" x14ac:dyDescent="0.25">
      <c r="A159" s="2">
        <v>21</v>
      </c>
      <c r="B159" s="2" t="s">
        <v>926</v>
      </c>
      <c r="C159" s="8" t="s">
        <v>39</v>
      </c>
      <c r="D159" s="4">
        <v>17.579999999999998</v>
      </c>
      <c r="E159" s="4">
        <v>14.65</v>
      </c>
      <c r="F159" s="4">
        <v>13.185</v>
      </c>
    </row>
    <row r="160" spans="1:6" ht="15.75" thickBot="1" x14ac:dyDescent="0.3">
      <c r="A160" s="6">
        <v>22</v>
      </c>
      <c r="B160" s="6" t="s">
        <v>40</v>
      </c>
      <c r="C160" s="6" t="s">
        <v>41</v>
      </c>
      <c r="D160" s="7">
        <v>19.068000000000001</v>
      </c>
      <c r="E160" s="7">
        <v>15.89</v>
      </c>
      <c r="F160" s="7">
        <v>14.301</v>
      </c>
    </row>
    <row r="161" spans="1:6" outlineLevel="1" x14ac:dyDescent="0.25">
      <c r="A161" s="2">
        <v>22</v>
      </c>
      <c r="B161" s="2" t="s">
        <v>404</v>
      </c>
      <c r="C161" s="8" t="s">
        <v>41</v>
      </c>
      <c r="D161" s="4">
        <v>19.068000000000001</v>
      </c>
      <c r="E161" s="4">
        <v>15.89</v>
      </c>
      <c r="F161" s="4">
        <v>14.301</v>
      </c>
    </row>
    <row r="162" spans="1:6" outlineLevel="1" x14ac:dyDescent="0.25">
      <c r="A162" s="2">
        <v>22</v>
      </c>
      <c r="B162" s="2" t="s">
        <v>587</v>
      </c>
      <c r="C162" s="8" t="s">
        <v>34</v>
      </c>
      <c r="D162" s="4">
        <v>19.068000000000001</v>
      </c>
      <c r="E162" s="4">
        <v>15.89</v>
      </c>
      <c r="F162" s="4">
        <v>14.301</v>
      </c>
    </row>
    <row r="163" spans="1:6" outlineLevel="1" x14ac:dyDescent="0.25">
      <c r="A163" s="2">
        <v>22</v>
      </c>
      <c r="B163" s="2" t="s">
        <v>41</v>
      </c>
      <c r="C163" s="8" t="s">
        <v>41</v>
      </c>
      <c r="D163" s="4">
        <v>19.068000000000001</v>
      </c>
      <c r="E163" s="4">
        <v>15.89</v>
      </c>
      <c r="F163" s="4">
        <v>14.301</v>
      </c>
    </row>
    <row r="164" spans="1:6" outlineLevel="1" x14ac:dyDescent="0.25">
      <c r="A164" s="2">
        <v>22</v>
      </c>
      <c r="B164" s="2" t="s">
        <v>837</v>
      </c>
      <c r="C164" s="8" t="s">
        <v>41</v>
      </c>
      <c r="D164" s="4">
        <v>19.068000000000001</v>
      </c>
      <c r="E164" s="4">
        <v>15.89</v>
      </c>
      <c r="F164" s="4">
        <v>14.301</v>
      </c>
    </row>
    <row r="165" spans="1:6" outlineLevel="1" x14ac:dyDescent="0.25">
      <c r="A165" s="2">
        <v>22</v>
      </c>
      <c r="B165" s="2" t="s">
        <v>980</v>
      </c>
      <c r="C165" s="8" t="s">
        <v>41</v>
      </c>
      <c r="D165" s="4">
        <v>19.068000000000001</v>
      </c>
      <c r="E165" s="4">
        <v>15.89</v>
      </c>
      <c r="F165" s="4">
        <v>14.301</v>
      </c>
    </row>
    <row r="166" spans="1:6" ht="15.75" thickBot="1" x14ac:dyDescent="0.3">
      <c r="A166" s="6">
        <v>23</v>
      </c>
      <c r="B166" s="6" t="s">
        <v>42</v>
      </c>
      <c r="C166" s="6" t="s">
        <v>43</v>
      </c>
      <c r="D166" s="7">
        <v>20.220000000000002</v>
      </c>
      <c r="E166" s="7">
        <v>16.850000000000001</v>
      </c>
      <c r="F166" s="7">
        <v>15.165000000000001</v>
      </c>
    </row>
    <row r="167" spans="1:6" outlineLevel="1" x14ac:dyDescent="0.25">
      <c r="A167" s="2">
        <v>23</v>
      </c>
      <c r="B167" s="2" t="s">
        <v>366</v>
      </c>
      <c r="C167" s="8" t="s">
        <v>43</v>
      </c>
      <c r="D167" s="4">
        <v>20.220000000000002</v>
      </c>
      <c r="E167" s="4">
        <v>16.850000000000001</v>
      </c>
      <c r="F167" s="4">
        <v>15.165000000000001</v>
      </c>
    </row>
    <row r="168" spans="1:6" outlineLevel="1" x14ac:dyDescent="0.25">
      <c r="A168" s="2">
        <v>23</v>
      </c>
      <c r="B168" s="2" t="s">
        <v>43</v>
      </c>
      <c r="C168" s="8" t="s">
        <v>43</v>
      </c>
      <c r="D168" s="4">
        <v>20.220000000000002</v>
      </c>
      <c r="E168" s="4">
        <v>16.850000000000001</v>
      </c>
      <c r="F168" s="4">
        <v>15.165000000000001</v>
      </c>
    </row>
    <row r="169" spans="1:6" outlineLevel="1" x14ac:dyDescent="0.25">
      <c r="A169" s="2">
        <v>23</v>
      </c>
      <c r="B169" s="2" t="s">
        <v>658</v>
      </c>
      <c r="C169" s="8" t="s">
        <v>43</v>
      </c>
      <c r="D169" s="4">
        <v>20.220000000000002</v>
      </c>
      <c r="E169" s="4">
        <v>16.850000000000001</v>
      </c>
      <c r="F169" s="4">
        <v>15.165000000000001</v>
      </c>
    </row>
    <row r="170" spans="1:6" outlineLevel="1" x14ac:dyDescent="0.25">
      <c r="A170" s="2">
        <v>23</v>
      </c>
      <c r="B170" s="2" t="s">
        <v>717</v>
      </c>
      <c r="C170" s="8" t="s">
        <v>144</v>
      </c>
      <c r="D170" s="4">
        <v>20.220000000000002</v>
      </c>
      <c r="E170" s="4">
        <v>16.850000000000001</v>
      </c>
      <c r="F170" s="4">
        <v>15.165000000000001</v>
      </c>
    </row>
    <row r="171" spans="1:6" outlineLevel="1" x14ac:dyDescent="0.25">
      <c r="A171" s="2">
        <v>23</v>
      </c>
      <c r="B171" s="2" t="s">
        <v>826</v>
      </c>
      <c r="C171" s="8" t="s">
        <v>43</v>
      </c>
      <c r="D171" s="4">
        <v>20.220000000000002</v>
      </c>
      <c r="E171" s="4">
        <v>16.850000000000001</v>
      </c>
      <c r="F171" s="4">
        <v>15.165000000000001</v>
      </c>
    </row>
    <row r="172" spans="1:6" outlineLevel="1" x14ac:dyDescent="0.25">
      <c r="A172" s="2">
        <v>23</v>
      </c>
      <c r="B172" s="2" t="s">
        <v>835</v>
      </c>
      <c r="C172" s="8" t="s">
        <v>43</v>
      </c>
      <c r="D172" s="4">
        <v>20.220000000000002</v>
      </c>
      <c r="E172" s="4">
        <v>16.850000000000001</v>
      </c>
      <c r="F172" s="4">
        <v>15.165000000000001</v>
      </c>
    </row>
    <row r="173" spans="1:6" ht="15.75" thickBot="1" x14ac:dyDescent="0.3">
      <c r="A173" s="6">
        <v>24</v>
      </c>
      <c r="B173" s="6" t="s">
        <v>44</v>
      </c>
      <c r="C173" s="6" t="s">
        <v>44</v>
      </c>
      <c r="D173" s="7">
        <v>19.512</v>
      </c>
      <c r="E173" s="7">
        <v>16.260000000000002</v>
      </c>
      <c r="F173" s="7">
        <v>14.634000000000002</v>
      </c>
    </row>
    <row r="174" spans="1:6" outlineLevel="1" x14ac:dyDescent="0.25">
      <c r="A174" s="2">
        <v>24</v>
      </c>
      <c r="B174" s="2" t="s">
        <v>260</v>
      </c>
      <c r="C174" s="8" t="s">
        <v>44</v>
      </c>
      <c r="D174" s="4">
        <v>19.512</v>
      </c>
      <c r="E174" s="4">
        <v>16.260000000000002</v>
      </c>
      <c r="F174" s="4">
        <v>14.634000000000002</v>
      </c>
    </row>
    <row r="175" spans="1:6" outlineLevel="1" x14ac:dyDescent="0.25">
      <c r="A175" s="2">
        <v>24</v>
      </c>
      <c r="B175" s="2" t="s">
        <v>321</v>
      </c>
      <c r="C175" s="8" t="s">
        <v>1001</v>
      </c>
      <c r="D175" s="4">
        <v>19.512</v>
      </c>
      <c r="E175" s="4">
        <v>16.260000000000002</v>
      </c>
      <c r="F175" s="4">
        <v>14.634000000000002</v>
      </c>
    </row>
    <row r="176" spans="1:6" outlineLevel="1" x14ac:dyDescent="0.25">
      <c r="A176" s="2">
        <v>24</v>
      </c>
      <c r="B176" s="2" t="s">
        <v>350</v>
      </c>
      <c r="C176" s="8" t="s">
        <v>44</v>
      </c>
      <c r="D176" s="4">
        <v>19.512</v>
      </c>
      <c r="E176" s="4">
        <v>16.260000000000002</v>
      </c>
      <c r="F176" s="4">
        <v>14.634000000000002</v>
      </c>
    </row>
    <row r="177" spans="1:6" outlineLevel="1" x14ac:dyDescent="0.25">
      <c r="A177" s="2">
        <v>24</v>
      </c>
      <c r="B177" s="2" t="s">
        <v>373</v>
      </c>
      <c r="C177" s="8" t="s">
        <v>187</v>
      </c>
      <c r="D177" s="4">
        <v>19.512</v>
      </c>
      <c r="E177" s="4">
        <v>16.260000000000002</v>
      </c>
      <c r="F177" s="4">
        <v>14.634000000000002</v>
      </c>
    </row>
    <row r="178" spans="1:6" outlineLevel="1" x14ac:dyDescent="0.25">
      <c r="A178" s="2">
        <v>24</v>
      </c>
      <c r="B178" s="2" t="s">
        <v>598</v>
      </c>
      <c r="C178" s="8" t="s">
        <v>44</v>
      </c>
      <c r="D178" s="4">
        <v>19.512</v>
      </c>
      <c r="E178" s="4">
        <v>16.260000000000002</v>
      </c>
      <c r="F178" s="4">
        <v>14.634000000000002</v>
      </c>
    </row>
    <row r="179" spans="1:6" outlineLevel="1" x14ac:dyDescent="0.25">
      <c r="A179" s="2">
        <v>24</v>
      </c>
      <c r="B179" s="2" t="s">
        <v>659</v>
      </c>
      <c r="C179" s="8" t="s">
        <v>44</v>
      </c>
      <c r="D179" s="4">
        <v>19.512</v>
      </c>
      <c r="E179" s="4">
        <v>16.260000000000002</v>
      </c>
      <c r="F179" s="4">
        <v>14.634000000000002</v>
      </c>
    </row>
    <row r="180" spans="1:6" outlineLevel="1" x14ac:dyDescent="0.25">
      <c r="A180" s="2">
        <v>24</v>
      </c>
      <c r="B180" s="2" t="s">
        <v>680</v>
      </c>
      <c r="C180" s="8" t="s">
        <v>44</v>
      </c>
      <c r="D180" s="4">
        <v>19.512</v>
      </c>
      <c r="E180" s="4">
        <v>16.260000000000002</v>
      </c>
      <c r="F180" s="4">
        <v>14.634000000000002</v>
      </c>
    </row>
    <row r="181" spans="1:6" outlineLevel="1" x14ac:dyDescent="0.25">
      <c r="A181" s="2">
        <v>24</v>
      </c>
      <c r="B181" s="2" t="s">
        <v>775</v>
      </c>
      <c r="C181" s="8" t="s">
        <v>190</v>
      </c>
      <c r="D181" s="4">
        <v>19.512</v>
      </c>
      <c r="E181" s="4">
        <v>16.260000000000002</v>
      </c>
      <c r="F181" s="4">
        <v>14.634000000000002</v>
      </c>
    </row>
    <row r="182" spans="1:6" outlineLevel="1" x14ac:dyDescent="0.25">
      <c r="A182" s="2">
        <v>24</v>
      </c>
      <c r="B182" s="2" t="s">
        <v>776</v>
      </c>
      <c r="C182" s="8" t="s">
        <v>187</v>
      </c>
      <c r="D182" s="4">
        <v>19.512</v>
      </c>
      <c r="E182" s="4">
        <v>16.260000000000002</v>
      </c>
      <c r="F182" s="4">
        <v>14.634000000000002</v>
      </c>
    </row>
    <row r="183" spans="1:6" outlineLevel="1" x14ac:dyDescent="0.25">
      <c r="A183" s="2">
        <v>24</v>
      </c>
      <c r="B183" s="2" t="s">
        <v>800</v>
      </c>
      <c r="C183" s="8" t="s">
        <v>44</v>
      </c>
      <c r="D183" s="4">
        <v>19.512</v>
      </c>
      <c r="E183" s="4">
        <v>16.260000000000002</v>
      </c>
      <c r="F183" s="4">
        <v>14.634000000000002</v>
      </c>
    </row>
    <row r="184" spans="1:6" outlineLevel="1" x14ac:dyDescent="0.25">
      <c r="A184" s="2">
        <v>24</v>
      </c>
      <c r="B184" s="2" t="s">
        <v>900</v>
      </c>
      <c r="C184" s="8" t="s">
        <v>1001</v>
      </c>
      <c r="D184" s="4">
        <v>19.512</v>
      </c>
      <c r="E184" s="4">
        <v>16.260000000000002</v>
      </c>
      <c r="F184" s="4">
        <v>14.634000000000002</v>
      </c>
    </row>
    <row r="185" spans="1:6" outlineLevel="1" x14ac:dyDescent="0.25">
      <c r="A185" s="2">
        <v>24</v>
      </c>
      <c r="B185" s="2" t="s">
        <v>949</v>
      </c>
      <c r="C185" s="8" t="s">
        <v>44</v>
      </c>
      <c r="D185" s="4">
        <v>19.512</v>
      </c>
      <c r="E185" s="4">
        <v>16.260000000000002</v>
      </c>
      <c r="F185" s="4">
        <v>14.634000000000002</v>
      </c>
    </row>
    <row r="186" spans="1:6" ht="15.75" thickBot="1" x14ac:dyDescent="0.3">
      <c r="A186" s="6">
        <v>25</v>
      </c>
      <c r="B186" s="6" t="s">
        <v>45</v>
      </c>
      <c r="C186" s="6" t="s">
        <v>46</v>
      </c>
      <c r="D186" s="7">
        <v>18.059999999999999</v>
      </c>
      <c r="E186" s="7">
        <v>15.05</v>
      </c>
      <c r="F186" s="7">
        <v>13.545000000000002</v>
      </c>
    </row>
    <row r="187" spans="1:6" outlineLevel="1" x14ac:dyDescent="0.25">
      <c r="A187" s="2">
        <v>25</v>
      </c>
      <c r="B187" s="2" t="s">
        <v>298</v>
      </c>
      <c r="C187" s="8" t="s">
        <v>46</v>
      </c>
      <c r="D187" s="4">
        <v>18.059999999999999</v>
      </c>
      <c r="E187" s="4">
        <v>15.05</v>
      </c>
      <c r="F187" s="4">
        <v>13.545000000000002</v>
      </c>
    </row>
    <row r="188" spans="1:6" outlineLevel="1" x14ac:dyDescent="0.25">
      <c r="A188" s="2">
        <v>25</v>
      </c>
      <c r="B188" s="2" t="s">
        <v>361</v>
      </c>
      <c r="C188" s="8" t="s">
        <v>46</v>
      </c>
      <c r="D188" s="4">
        <v>18.059999999999999</v>
      </c>
      <c r="E188" s="4">
        <v>15.05</v>
      </c>
      <c r="F188" s="4">
        <v>13.545000000000002</v>
      </c>
    </row>
    <row r="189" spans="1:6" outlineLevel="1" x14ac:dyDescent="0.25">
      <c r="A189" s="2">
        <v>25</v>
      </c>
      <c r="B189" s="2" t="s">
        <v>724</v>
      </c>
      <c r="C189" s="8" t="s">
        <v>21</v>
      </c>
      <c r="D189" s="4">
        <v>18.059999999999999</v>
      </c>
      <c r="E189" s="4">
        <v>15.05</v>
      </c>
      <c r="F189" s="4">
        <v>13.545000000000002</v>
      </c>
    </row>
    <row r="190" spans="1:6" outlineLevel="1" x14ac:dyDescent="0.25">
      <c r="A190" s="2">
        <v>25</v>
      </c>
      <c r="B190" s="2" t="s">
        <v>860</v>
      </c>
      <c r="C190" s="8" t="s">
        <v>46</v>
      </c>
      <c r="D190" s="4">
        <v>18.059999999999999</v>
      </c>
      <c r="E190" s="4">
        <v>15.05</v>
      </c>
      <c r="F190" s="4">
        <v>13.545000000000002</v>
      </c>
    </row>
    <row r="191" spans="1:6" outlineLevel="1" x14ac:dyDescent="0.25">
      <c r="A191" s="2">
        <v>25</v>
      </c>
      <c r="B191" s="2" t="s">
        <v>938</v>
      </c>
      <c r="C191" s="8" t="s">
        <v>171</v>
      </c>
      <c r="D191" s="4">
        <v>18.059999999999999</v>
      </c>
      <c r="E191" s="4">
        <v>15.05</v>
      </c>
      <c r="F191" s="4">
        <v>13.545000000000002</v>
      </c>
    </row>
    <row r="192" spans="1:6" ht="15.75" thickBot="1" x14ac:dyDescent="0.3">
      <c r="A192" s="6">
        <v>26</v>
      </c>
      <c r="B192" s="6" t="s">
        <v>47</v>
      </c>
      <c r="C192" s="6" t="s">
        <v>25</v>
      </c>
      <c r="D192" s="7">
        <v>20.195999999999998</v>
      </c>
      <c r="E192" s="7">
        <v>16.829999999999998</v>
      </c>
      <c r="F192" s="7">
        <v>15.146999999999998</v>
      </c>
    </row>
    <row r="193" spans="1:6" outlineLevel="1" x14ac:dyDescent="0.25">
      <c r="A193" s="2">
        <v>26</v>
      </c>
      <c r="B193" s="2" t="s">
        <v>419</v>
      </c>
      <c r="C193" s="8" t="s">
        <v>25</v>
      </c>
      <c r="D193" s="4">
        <v>20.195999999999998</v>
      </c>
      <c r="E193" s="4">
        <v>16.829999999999998</v>
      </c>
      <c r="F193" s="4">
        <v>15.146999999999998</v>
      </c>
    </row>
    <row r="194" spans="1:6" outlineLevel="1" x14ac:dyDescent="0.25">
      <c r="A194" s="2">
        <v>26</v>
      </c>
      <c r="B194" s="2" t="s">
        <v>430</v>
      </c>
      <c r="C194" s="8" t="s">
        <v>25</v>
      </c>
      <c r="D194" s="4">
        <v>20.195999999999998</v>
      </c>
      <c r="E194" s="4">
        <v>16.829999999999998</v>
      </c>
      <c r="F194" s="4">
        <v>15.146999999999998</v>
      </c>
    </row>
    <row r="195" spans="1:6" outlineLevel="1" x14ac:dyDescent="0.25">
      <c r="A195" s="2">
        <v>26</v>
      </c>
      <c r="B195" s="2" t="s">
        <v>474</v>
      </c>
      <c r="C195" s="8" t="s">
        <v>25</v>
      </c>
      <c r="D195" s="4">
        <v>20.195999999999998</v>
      </c>
      <c r="E195" s="4">
        <v>16.829999999999998</v>
      </c>
      <c r="F195" s="4">
        <v>15.146999999999998</v>
      </c>
    </row>
    <row r="196" spans="1:6" outlineLevel="1" x14ac:dyDescent="0.25">
      <c r="A196" s="2">
        <v>26</v>
      </c>
      <c r="B196" s="2" t="s">
        <v>493</v>
      </c>
      <c r="C196" s="8" t="s">
        <v>25</v>
      </c>
      <c r="D196" s="4">
        <v>20.195999999999998</v>
      </c>
      <c r="E196" s="4">
        <v>16.829999999999998</v>
      </c>
      <c r="F196" s="4">
        <v>15.146999999999998</v>
      </c>
    </row>
    <row r="197" spans="1:6" outlineLevel="1" x14ac:dyDescent="0.25">
      <c r="A197" s="2">
        <v>26</v>
      </c>
      <c r="B197" s="2" t="s">
        <v>815</v>
      </c>
      <c r="C197" s="8" t="s">
        <v>103</v>
      </c>
      <c r="D197" s="4">
        <v>20.195999999999998</v>
      </c>
      <c r="E197" s="4">
        <v>16.829999999999998</v>
      </c>
      <c r="F197" s="4">
        <v>15.146999999999998</v>
      </c>
    </row>
    <row r="198" spans="1:6" outlineLevel="1" x14ac:dyDescent="0.25">
      <c r="A198" s="2">
        <v>26</v>
      </c>
      <c r="B198" s="2" t="s">
        <v>832</v>
      </c>
      <c r="C198" s="8" t="s">
        <v>25</v>
      </c>
      <c r="D198" s="4">
        <v>20.195999999999998</v>
      </c>
      <c r="E198" s="4">
        <v>16.829999999999998</v>
      </c>
      <c r="F198" s="4">
        <v>15.146999999999998</v>
      </c>
    </row>
    <row r="199" spans="1:6" ht="15.75" thickBot="1" x14ac:dyDescent="0.3">
      <c r="A199" s="6">
        <v>27</v>
      </c>
      <c r="B199" s="6" t="s">
        <v>48</v>
      </c>
      <c r="C199" s="6" t="s">
        <v>48</v>
      </c>
      <c r="D199" s="7">
        <v>19.187999999999999</v>
      </c>
      <c r="E199" s="7">
        <v>15.99</v>
      </c>
      <c r="F199" s="7">
        <v>14.391</v>
      </c>
    </row>
    <row r="200" spans="1:6" outlineLevel="1" x14ac:dyDescent="0.25">
      <c r="A200" s="2">
        <v>27</v>
      </c>
      <c r="B200" s="2" t="s">
        <v>240</v>
      </c>
      <c r="C200" s="8" t="s">
        <v>48</v>
      </c>
      <c r="D200" s="4">
        <v>19.187999999999999</v>
      </c>
      <c r="E200" s="4">
        <v>15.99</v>
      </c>
      <c r="F200" s="4">
        <v>14.391</v>
      </c>
    </row>
    <row r="201" spans="1:6" outlineLevel="1" x14ac:dyDescent="0.25">
      <c r="A201" s="2">
        <v>27</v>
      </c>
      <c r="B201" s="2" t="s">
        <v>310</v>
      </c>
      <c r="C201" s="8" t="s">
        <v>48</v>
      </c>
      <c r="D201" s="4">
        <v>19.187999999999999</v>
      </c>
      <c r="E201" s="4">
        <v>15.99</v>
      </c>
      <c r="F201" s="4">
        <v>14.391</v>
      </c>
    </row>
    <row r="202" spans="1:6" outlineLevel="1" x14ac:dyDescent="0.25">
      <c r="A202" s="2">
        <v>27</v>
      </c>
      <c r="B202" s="2" t="s">
        <v>322</v>
      </c>
      <c r="C202" s="8" t="s">
        <v>48</v>
      </c>
      <c r="D202" s="4">
        <v>19.187999999999999</v>
      </c>
      <c r="E202" s="4">
        <v>15.99</v>
      </c>
      <c r="F202" s="4">
        <v>14.391</v>
      </c>
    </row>
    <row r="203" spans="1:6" outlineLevel="1" x14ac:dyDescent="0.25">
      <c r="A203" s="2">
        <v>27</v>
      </c>
      <c r="B203" s="2" t="s">
        <v>495</v>
      </c>
      <c r="C203" s="8" t="s">
        <v>48</v>
      </c>
      <c r="D203" s="4">
        <v>19.187999999999999</v>
      </c>
      <c r="E203" s="4">
        <v>15.99</v>
      </c>
      <c r="F203" s="4">
        <v>14.391</v>
      </c>
    </row>
    <row r="204" spans="1:6" outlineLevel="1" x14ac:dyDescent="0.25">
      <c r="A204" s="2">
        <v>27</v>
      </c>
      <c r="B204" s="2" t="s">
        <v>636</v>
      </c>
      <c r="C204" s="8" t="s">
        <v>48</v>
      </c>
      <c r="D204" s="4">
        <v>19.187999999999999</v>
      </c>
      <c r="E204" s="4">
        <v>15.99</v>
      </c>
      <c r="F204" s="4">
        <v>14.391</v>
      </c>
    </row>
    <row r="205" spans="1:6" outlineLevel="1" x14ac:dyDescent="0.25">
      <c r="A205" s="2">
        <v>27</v>
      </c>
      <c r="B205" s="2" t="s">
        <v>685</v>
      </c>
      <c r="C205" s="8" t="s">
        <v>219</v>
      </c>
      <c r="D205" s="4">
        <v>19.187999999999999</v>
      </c>
      <c r="E205" s="4">
        <v>15.99</v>
      </c>
      <c r="F205" s="4">
        <v>14.391</v>
      </c>
    </row>
    <row r="206" spans="1:6" outlineLevel="1" x14ac:dyDescent="0.25">
      <c r="A206" s="2">
        <v>27</v>
      </c>
      <c r="B206" s="2" t="s">
        <v>841</v>
      </c>
      <c r="C206" s="8" t="s">
        <v>219</v>
      </c>
      <c r="D206" s="4">
        <v>19.187999999999999</v>
      </c>
      <c r="E206" s="4">
        <v>15.99</v>
      </c>
      <c r="F206" s="4">
        <v>14.391</v>
      </c>
    </row>
    <row r="207" spans="1:6" ht="15.75" thickBot="1" x14ac:dyDescent="0.3">
      <c r="A207" s="6">
        <v>28</v>
      </c>
      <c r="B207" s="6" t="s">
        <v>49</v>
      </c>
      <c r="C207" s="6" t="s">
        <v>50</v>
      </c>
      <c r="D207" s="7">
        <v>18.803999999999998</v>
      </c>
      <c r="E207" s="7">
        <v>15.67</v>
      </c>
      <c r="F207" s="7">
        <v>14.103</v>
      </c>
    </row>
    <row r="208" spans="1:6" outlineLevel="1" x14ac:dyDescent="0.25">
      <c r="A208" s="2">
        <v>28</v>
      </c>
      <c r="B208" s="2" t="s">
        <v>365</v>
      </c>
      <c r="C208" s="8" t="s">
        <v>50</v>
      </c>
      <c r="D208" s="4">
        <v>18.803999999999998</v>
      </c>
      <c r="E208" s="4">
        <v>15.67</v>
      </c>
      <c r="F208" s="4">
        <v>14.103</v>
      </c>
    </row>
    <row r="209" spans="1:6" outlineLevel="1" x14ac:dyDescent="0.25">
      <c r="A209" s="2">
        <v>28</v>
      </c>
      <c r="B209" s="2" t="s">
        <v>367</v>
      </c>
      <c r="C209" s="8" t="s">
        <v>141</v>
      </c>
      <c r="D209" s="4">
        <v>18.803999999999998</v>
      </c>
      <c r="E209" s="4">
        <v>15.67</v>
      </c>
      <c r="F209" s="4">
        <v>14.103</v>
      </c>
    </row>
    <row r="210" spans="1:6" outlineLevel="1" x14ac:dyDescent="0.25">
      <c r="A210" s="2">
        <v>28</v>
      </c>
      <c r="B210" s="2" t="s">
        <v>376</v>
      </c>
      <c r="C210" s="8" t="s">
        <v>115</v>
      </c>
      <c r="D210" s="4">
        <v>18.803999999999998</v>
      </c>
      <c r="E210" s="4">
        <v>15.67</v>
      </c>
      <c r="F210" s="4">
        <v>14.103</v>
      </c>
    </row>
    <row r="211" spans="1:6" outlineLevel="1" x14ac:dyDescent="0.25">
      <c r="A211" s="2">
        <v>28</v>
      </c>
      <c r="B211" s="2" t="s">
        <v>612</v>
      </c>
      <c r="C211" s="8" t="s">
        <v>50</v>
      </c>
      <c r="D211" s="4">
        <v>18.803999999999998</v>
      </c>
      <c r="E211" s="4">
        <v>15.67</v>
      </c>
      <c r="F211" s="4">
        <v>14.103</v>
      </c>
    </row>
    <row r="212" spans="1:6" outlineLevel="1" x14ac:dyDescent="0.25">
      <c r="A212" s="2">
        <v>28</v>
      </c>
      <c r="B212" s="2" t="s">
        <v>983</v>
      </c>
      <c r="C212" s="8" t="s">
        <v>140</v>
      </c>
      <c r="D212" s="4">
        <v>18.803999999999998</v>
      </c>
      <c r="E212" s="4">
        <v>15.67</v>
      </c>
      <c r="F212" s="4">
        <v>14.103</v>
      </c>
    </row>
    <row r="213" spans="1:6" ht="15.75" thickBot="1" x14ac:dyDescent="0.3">
      <c r="A213" s="6">
        <v>29</v>
      </c>
      <c r="B213" s="6" t="s">
        <v>51</v>
      </c>
      <c r="C213" s="6" t="s">
        <v>52</v>
      </c>
      <c r="D213" s="7">
        <v>17.735999999999997</v>
      </c>
      <c r="E213" s="7">
        <v>14.78</v>
      </c>
      <c r="F213" s="7">
        <v>13.302</v>
      </c>
    </row>
    <row r="214" spans="1:6" outlineLevel="1" x14ac:dyDescent="0.25">
      <c r="A214" s="2">
        <v>29</v>
      </c>
      <c r="B214" s="2" t="s">
        <v>325</v>
      </c>
      <c r="C214" s="8" t="s">
        <v>52</v>
      </c>
      <c r="D214" s="4">
        <v>17.735999999999997</v>
      </c>
      <c r="E214" s="4">
        <v>14.78</v>
      </c>
      <c r="F214" s="4">
        <v>13.302</v>
      </c>
    </row>
    <row r="215" spans="1:6" outlineLevel="1" x14ac:dyDescent="0.25">
      <c r="A215" s="2">
        <v>29</v>
      </c>
      <c r="B215" s="2" t="s">
        <v>610</v>
      </c>
      <c r="C215" s="8" t="s">
        <v>21</v>
      </c>
      <c r="D215" s="4">
        <v>17.735999999999997</v>
      </c>
      <c r="E215" s="4">
        <v>14.78</v>
      </c>
      <c r="F215" s="4">
        <v>13.302</v>
      </c>
    </row>
    <row r="216" spans="1:6" outlineLevel="1" x14ac:dyDescent="0.25">
      <c r="A216" s="2">
        <v>29</v>
      </c>
      <c r="B216" s="2" t="s">
        <v>732</v>
      </c>
      <c r="C216" s="8" t="s">
        <v>52</v>
      </c>
      <c r="D216" s="4">
        <v>17.735999999999997</v>
      </c>
      <c r="E216" s="4">
        <v>14.78</v>
      </c>
      <c r="F216" s="4">
        <v>13.302</v>
      </c>
    </row>
    <row r="217" spans="1:6" outlineLevel="1" x14ac:dyDescent="0.25">
      <c r="A217" s="2">
        <v>29</v>
      </c>
      <c r="B217" s="2" t="s">
        <v>791</v>
      </c>
      <c r="C217" s="8" t="s">
        <v>52</v>
      </c>
      <c r="D217" s="4">
        <v>17.735999999999997</v>
      </c>
      <c r="E217" s="4">
        <v>14.78</v>
      </c>
      <c r="F217" s="4">
        <v>13.302</v>
      </c>
    </row>
    <row r="218" spans="1:6" ht="15.75" thickBot="1" x14ac:dyDescent="0.3">
      <c r="A218" s="6">
        <v>30</v>
      </c>
      <c r="B218" s="6" t="s">
        <v>53</v>
      </c>
      <c r="C218" s="6" t="s">
        <v>54</v>
      </c>
      <c r="D218" s="7">
        <v>18.167999999999999</v>
      </c>
      <c r="E218" s="7">
        <v>15.14</v>
      </c>
      <c r="F218" s="7">
        <v>13.626000000000001</v>
      </c>
    </row>
    <row r="219" spans="1:6" outlineLevel="1" x14ac:dyDescent="0.25">
      <c r="A219" s="2">
        <v>30</v>
      </c>
      <c r="B219" s="2" t="s">
        <v>233</v>
      </c>
      <c r="C219" s="8" t="s">
        <v>54</v>
      </c>
      <c r="D219" s="4">
        <v>18.167999999999999</v>
      </c>
      <c r="E219" s="4">
        <v>15.14</v>
      </c>
      <c r="F219" s="4">
        <v>13.626000000000001</v>
      </c>
    </row>
    <row r="220" spans="1:6" outlineLevel="1" x14ac:dyDescent="0.25">
      <c r="A220" s="2">
        <v>30</v>
      </c>
      <c r="B220" s="2" t="s">
        <v>354</v>
      </c>
      <c r="C220" s="8" t="s">
        <v>54</v>
      </c>
      <c r="D220" s="4">
        <v>18.167999999999999</v>
      </c>
      <c r="E220" s="4">
        <v>15.14</v>
      </c>
      <c r="F220" s="4">
        <v>13.626000000000001</v>
      </c>
    </row>
    <row r="221" spans="1:6" outlineLevel="1" x14ac:dyDescent="0.25">
      <c r="A221" s="2">
        <v>30</v>
      </c>
      <c r="B221" s="2" t="s">
        <v>551</v>
      </c>
      <c r="C221" s="8" t="s">
        <v>54</v>
      </c>
      <c r="D221" s="4">
        <v>18.167999999999999</v>
      </c>
      <c r="E221" s="4">
        <v>15.14</v>
      </c>
      <c r="F221" s="4">
        <v>13.626000000000001</v>
      </c>
    </row>
    <row r="222" spans="1:6" outlineLevel="1" x14ac:dyDescent="0.25">
      <c r="A222" s="2">
        <v>30</v>
      </c>
      <c r="B222" s="2" t="s">
        <v>688</v>
      </c>
      <c r="C222" s="8" t="s">
        <v>54</v>
      </c>
      <c r="D222" s="4">
        <v>18.167999999999999</v>
      </c>
      <c r="E222" s="4">
        <v>15.14</v>
      </c>
      <c r="F222" s="4">
        <v>13.626000000000001</v>
      </c>
    </row>
    <row r="223" spans="1:6" outlineLevel="1" x14ac:dyDescent="0.25">
      <c r="A223" s="2">
        <v>30</v>
      </c>
      <c r="B223" s="2" t="s">
        <v>796</v>
      </c>
      <c r="C223" s="8" t="s">
        <v>54</v>
      </c>
      <c r="D223" s="4">
        <v>18.167999999999999</v>
      </c>
      <c r="E223" s="4">
        <v>15.14</v>
      </c>
      <c r="F223" s="4">
        <v>13.626000000000001</v>
      </c>
    </row>
    <row r="224" spans="1:6" outlineLevel="1" x14ac:dyDescent="0.25">
      <c r="A224" s="2">
        <v>30</v>
      </c>
      <c r="B224" s="2" t="s">
        <v>859</v>
      </c>
      <c r="C224" s="8" t="s">
        <v>54</v>
      </c>
      <c r="D224" s="4">
        <v>18.167999999999999</v>
      </c>
      <c r="E224" s="4">
        <v>15.14</v>
      </c>
      <c r="F224" s="4">
        <v>13.626000000000001</v>
      </c>
    </row>
    <row r="225" spans="1:6" ht="15.75" thickBot="1" x14ac:dyDescent="0.3">
      <c r="A225" s="6">
        <v>31</v>
      </c>
      <c r="B225" s="6" t="s">
        <v>55</v>
      </c>
      <c r="C225" s="6" t="s">
        <v>19</v>
      </c>
      <c r="D225" s="7">
        <v>22.728000000000002</v>
      </c>
      <c r="E225" s="7">
        <v>18.940000000000001</v>
      </c>
      <c r="F225" s="7">
        <v>17.046000000000003</v>
      </c>
    </row>
    <row r="226" spans="1:6" outlineLevel="1" x14ac:dyDescent="0.25">
      <c r="A226" s="2">
        <v>31</v>
      </c>
      <c r="B226" s="2" t="s">
        <v>328</v>
      </c>
      <c r="C226" s="8" t="s">
        <v>19</v>
      </c>
      <c r="D226" s="4">
        <v>22.728000000000002</v>
      </c>
      <c r="E226" s="4">
        <v>18.940000000000001</v>
      </c>
      <c r="F226" s="4">
        <v>17.046000000000003</v>
      </c>
    </row>
    <row r="227" spans="1:6" outlineLevel="1" x14ac:dyDescent="0.25">
      <c r="A227" s="2">
        <v>31</v>
      </c>
      <c r="B227" s="2" t="s">
        <v>377</v>
      </c>
      <c r="C227" s="8" t="s">
        <v>19</v>
      </c>
      <c r="D227" s="4">
        <v>22.728000000000002</v>
      </c>
      <c r="E227" s="4">
        <v>18.940000000000001</v>
      </c>
      <c r="F227" s="4">
        <v>17.046000000000003</v>
      </c>
    </row>
    <row r="228" spans="1:6" outlineLevel="1" x14ac:dyDescent="0.25">
      <c r="A228" s="2">
        <v>31</v>
      </c>
      <c r="B228" s="2" t="s">
        <v>1005</v>
      </c>
      <c r="C228" s="8" t="s">
        <v>19</v>
      </c>
      <c r="D228" s="4">
        <v>22.728000000000002</v>
      </c>
      <c r="E228" s="4">
        <v>18.940000000000001</v>
      </c>
      <c r="F228" s="4">
        <v>17.046000000000003</v>
      </c>
    </row>
    <row r="229" spans="1:6" outlineLevel="1" x14ac:dyDescent="0.25">
      <c r="A229" s="2">
        <v>31</v>
      </c>
      <c r="B229" s="2" t="s">
        <v>920</v>
      </c>
      <c r="C229" s="8" t="s">
        <v>19</v>
      </c>
      <c r="D229" s="4">
        <v>22.728000000000002</v>
      </c>
      <c r="E229" s="4">
        <v>18.940000000000001</v>
      </c>
      <c r="F229" s="4">
        <v>17.046000000000003</v>
      </c>
    </row>
    <row r="230" spans="1:6" outlineLevel="1" x14ac:dyDescent="0.25">
      <c r="A230" s="2">
        <v>31</v>
      </c>
      <c r="B230" s="2" t="s">
        <v>925</v>
      </c>
      <c r="C230" s="8" t="s">
        <v>19</v>
      </c>
      <c r="D230" s="4">
        <v>22.728000000000002</v>
      </c>
      <c r="E230" s="4">
        <v>18.940000000000001</v>
      </c>
      <c r="F230" s="4">
        <v>17.046000000000003</v>
      </c>
    </row>
    <row r="231" spans="1:6" ht="15.75" thickBot="1" x14ac:dyDescent="0.3">
      <c r="A231" s="6">
        <v>32</v>
      </c>
      <c r="B231" s="6" t="s">
        <v>56</v>
      </c>
      <c r="C231" s="6" t="s">
        <v>57</v>
      </c>
      <c r="D231" s="7">
        <v>19.931999999999999</v>
      </c>
      <c r="E231" s="7">
        <v>16.61</v>
      </c>
      <c r="F231" s="7">
        <v>14.949</v>
      </c>
    </row>
    <row r="232" spans="1:6" outlineLevel="1" x14ac:dyDescent="0.25">
      <c r="A232" s="2">
        <v>32</v>
      </c>
      <c r="B232" s="2" t="s">
        <v>341</v>
      </c>
      <c r="C232" s="8" t="s">
        <v>57</v>
      </c>
      <c r="D232" s="4">
        <v>19.931999999999999</v>
      </c>
      <c r="E232" s="4">
        <v>16.61</v>
      </c>
      <c r="F232" s="4">
        <v>14.949</v>
      </c>
    </row>
    <row r="233" spans="1:6" outlineLevel="1" x14ac:dyDescent="0.25">
      <c r="A233" s="2">
        <v>32</v>
      </c>
      <c r="B233" s="2" t="s">
        <v>616</v>
      </c>
      <c r="C233" s="8" t="s">
        <v>57</v>
      </c>
      <c r="D233" s="4">
        <v>19.931999999999999</v>
      </c>
      <c r="E233" s="4">
        <v>16.61</v>
      </c>
      <c r="F233" s="4">
        <v>14.949</v>
      </c>
    </row>
    <row r="234" spans="1:6" outlineLevel="1" x14ac:dyDescent="0.25">
      <c r="A234" s="2">
        <v>32</v>
      </c>
      <c r="B234" s="2" t="s">
        <v>797</v>
      </c>
      <c r="C234" s="8" t="s">
        <v>57</v>
      </c>
      <c r="D234" s="4">
        <v>19.931999999999999</v>
      </c>
      <c r="E234" s="4">
        <v>16.61</v>
      </c>
      <c r="F234" s="4">
        <v>14.949</v>
      </c>
    </row>
    <row r="235" spans="1:6" outlineLevel="1" x14ac:dyDescent="0.25">
      <c r="A235" s="2">
        <v>32</v>
      </c>
      <c r="B235" s="2" t="s">
        <v>819</v>
      </c>
      <c r="C235" s="8" t="s">
        <v>61</v>
      </c>
      <c r="D235" s="4">
        <v>19.931999999999999</v>
      </c>
      <c r="E235" s="4">
        <v>16.61</v>
      </c>
      <c r="F235" s="4">
        <v>14.949</v>
      </c>
    </row>
    <row r="236" spans="1:6" ht="15.75" thickBot="1" x14ac:dyDescent="0.3">
      <c r="A236" s="6">
        <v>33</v>
      </c>
      <c r="B236" s="6" t="s">
        <v>58</v>
      </c>
      <c r="C236" s="6" t="s">
        <v>59</v>
      </c>
      <c r="D236" s="7">
        <v>19.739999999999998</v>
      </c>
      <c r="E236" s="7">
        <v>16.45</v>
      </c>
      <c r="F236" s="7">
        <v>14.805</v>
      </c>
    </row>
    <row r="237" spans="1:6" outlineLevel="1" x14ac:dyDescent="0.25">
      <c r="A237" s="2">
        <v>33</v>
      </c>
      <c r="B237" s="2" t="s">
        <v>223</v>
      </c>
      <c r="C237" s="8" t="s">
        <v>59</v>
      </c>
      <c r="D237" s="4">
        <v>19.739999999999998</v>
      </c>
      <c r="E237" s="4">
        <v>16.45</v>
      </c>
      <c r="F237" s="4">
        <v>14.805</v>
      </c>
    </row>
    <row r="238" spans="1:6" outlineLevel="1" x14ac:dyDescent="0.25">
      <c r="A238" s="2">
        <v>33</v>
      </c>
      <c r="B238" s="2" t="s">
        <v>250</v>
      </c>
      <c r="C238" s="8" t="s">
        <v>59</v>
      </c>
      <c r="D238" s="4">
        <v>19.739999999999998</v>
      </c>
      <c r="E238" s="4">
        <v>16.45</v>
      </c>
      <c r="F238" s="4">
        <v>14.805</v>
      </c>
    </row>
    <row r="239" spans="1:6" outlineLevel="1" x14ac:dyDescent="0.25">
      <c r="A239" s="2">
        <v>33</v>
      </c>
      <c r="B239" s="2" t="s">
        <v>378</v>
      </c>
      <c r="C239" s="8" t="s">
        <v>59</v>
      </c>
      <c r="D239" s="4">
        <v>19.739999999999998</v>
      </c>
      <c r="E239" s="4">
        <v>16.45</v>
      </c>
      <c r="F239" s="4">
        <v>14.805</v>
      </c>
    </row>
    <row r="240" spans="1:6" ht="15.75" thickBot="1" x14ac:dyDescent="0.3">
      <c r="A240" s="6">
        <v>34</v>
      </c>
      <c r="B240" s="6" t="s">
        <v>60</v>
      </c>
      <c r="C240" s="6" t="s">
        <v>61</v>
      </c>
      <c r="D240" s="7">
        <v>18.648</v>
      </c>
      <c r="E240" s="7">
        <v>15.54</v>
      </c>
      <c r="F240" s="7">
        <v>13.985999999999999</v>
      </c>
    </row>
    <row r="241" spans="1:6" outlineLevel="1" x14ac:dyDescent="0.25">
      <c r="A241" s="2">
        <v>34</v>
      </c>
      <c r="B241" s="2" t="s">
        <v>320</v>
      </c>
      <c r="C241" s="8" t="s">
        <v>61</v>
      </c>
      <c r="D241" s="4">
        <v>18.648</v>
      </c>
      <c r="E241" s="4">
        <v>15.54</v>
      </c>
      <c r="F241" s="4">
        <v>13.985999999999999</v>
      </c>
    </row>
    <row r="242" spans="1:6" outlineLevel="1" x14ac:dyDescent="0.25">
      <c r="A242" s="2">
        <v>34</v>
      </c>
      <c r="B242" s="2" t="s">
        <v>60</v>
      </c>
      <c r="C242" s="8" t="s">
        <v>61</v>
      </c>
      <c r="D242" s="4">
        <v>18.648</v>
      </c>
      <c r="E242" s="4">
        <v>15.54</v>
      </c>
      <c r="F242" s="4">
        <v>13.985999999999999</v>
      </c>
    </row>
    <row r="243" spans="1:6" outlineLevel="1" x14ac:dyDescent="0.25">
      <c r="A243" s="2">
        <v>34</v>
      </c>
      <c r="B243" s="2" t="s">
        <v>469</v>
      </c>
      <c r="C243" s="8" t="s">
        <v>61</v>
      </c>
      <c r="D243" s="4">
        <v>18.648</v>
      </c>
      <c r="E243" s="4">
        <v>15.54</v>
      </c>
      <c r="F243" s="4">
        <v>13.985999999999999</v>
      </c>
    </row>
    <row r="244" spans="1:6" outlineLevel="1" x14ac:dyDescent="0.25">
      <c r="A244" s="2">
        <v>34</v>
      </c>
      <c r="B244" s="2" t="s">
        <v>535</v>
      </c>
      <c r="C244" s="8" t="s">
        <v>61</v>
      </c>
      <c r="D244" s="4">
        <v>18.648</v>
      </c>
      <c r="E244" s="4">
        <v>15.54</v>
      </c>
      <c r="F244" s="4">
        <v>13.985999999999999</v>
      </c>
    </row>
    <row r="245" spans="1:6" outlineLevel="1" x14ac:dyDescent="0.25">
      <c r="A245" s="2">
        <v>34</v>
      </c>
      <c r="B245" s="2" t="s">
        <v>752</v>
      </c>
      <c r="C245" s="8" t="s">
        <v>61</v>
      </c>
      <c r="D245" s="4">
        <v>18.648</v>
      </c>
      <c r="E245" s="4">
        <v>15.54</v>
      </c>
      <c r="F245" s="4">
        <v>13.985999999999999</v>
      </c>
    </row>
    <row r="246" spans="1:6" outlineLevel="1" x14ac:dyDescent="0.25">
      <c r="A246" s="2">
        <v>34</v>
      </c>
      <c r="B246" s="2" t="s">
        <v>879</v>
      </c>
      <c r="C246" s="8" t="s">
        <v>61</v>
      </c>
      <c r="D246" s="4">
        <v>18.648</v>
      </c>
      <c r="E246" s="4">
        <v>15.54</v>
      </c>
      <c r="F246" s="4">
        <v>13.985999999999999</v>
      </c>
    </row>
    <row r="247" spans="1:6" ht="15.75" thickBot="1" x14ac:dyDescent="0.3">
      <c r="A247" s="6">
        <v>35</v>
      </c>
      <c r="B247" s="6" t="s">
        <v>62</v>
      </c>
      <c r="C247" s="6" t="s">
        <v>63</v>
      </c>
      <c r="D247" s="7">
        <v>19.847999999999999</v>
      </c>
      <c r="E247" s="7">
        <v>16.54</v>
      </c>
      <c r="F247" s="7">
        <v>14.885999999999999</v>
      </c>
    </row>
    <row r="248" spans="1:6" outlineLevel="1" x14ac:dyDescent="0.25">
      <c r="A248" s="2">
        <v>35</v>
      </c>
      <c r="B248" s="2" t="s">
        <v>249</v>
      </c>
      <c r="C248" s="8" t="s">
        <v>63</v>
      </c>
      <c r="D248" s="4">
        <v>19.847999999999999</v>
      </c>
      <c r="E248" s="4">
        <v>16.54</v>
      </c>
      <c r="F248" s="4">
        <v>14.885999999999999</v>
      </c>
    </row>
    <row r="249" spans="1:6" outlineLevel="1" x14ac:dyDescent="0.25">
      <c r="A249" s="2">
        <v>35</v>
      </c>
      <c r="B249" s="2" t="s">
        <v>256</v>
      </c>
      <c r="C249" s="8" t="s">
        <v>63</v>
      </c>
      <c r="D249" s="4">
        <v>19.847999999999999</v>
      </c>
      <c r="E249" s="4">
        <v>16.54</v>
      </c>
      <c r="F249" s="4">
        <v>14.885999999999999</v>
      </c>
    </row>
    <row r="250" spans="1:6" outlineLevel="1" x14ac:dyDescent="0.25">
      <c r="A250" s="2">
        <v>35</v>
      </c>
      <c r="B250" s="2" t="s">
        <v>339</v>
      </c>
      <c r="C250" s="8" t="s">
        <v>63</v>
      </c>
      <c r="D250" s="4">
        <v>19.847999999999999</v>
      </c>
      <c r="E250" s="4">
        <v>16.54</v>
      </c>
      <c r="F250" s="4">
        <v>14.885999999999999</v>
      </c>
    </row>
    <row r="251" spans="1:6" outlineLevel="1" x14ac:dyDescent="0.25">
      <c r="A251" s="2">
        <v>35</v>
      </c>
      <c r="B251" s="2" t="s">
        <v>400</v>
      </c>
      <c r="C251" s="8" t="s">
        <v>63</v>
      </c>
      <c r="D251" s="4">
        <v>19.847999999999999</v>
      </c>
      <c r="E251" s="4">
        <v>16.54</v>
      </c>
      <c r="F251" s="4">
        <v>14.885999999999999</v>
      </c>
    </row>
    <row r="252" spans="1:6" outlineLevel="1" x14ac:dyDescent="0.25">
      <c r="A252" s="2">
        <v>35</v>
      </c>
      <c r="B252" s="2" t="s">
        <v>62</v>
      </c>
      <c r="C252" s="8" t="s">
        <v>63</v>
      </c>
      <c r="D252" s="4">
        <v>19.847999999999999</v>
      </c>
      <c r="E252" s="4">
        <v>16.54</v>
      </c>
      <c r="F252" s="4">
        <v>14.885999999999999</v>
      </c>
    </row>
    <row r="253" spans="1:6" outlineLevel="1" x14ac:dyDescent="0.25">
      <c r="A253" s="2">
        <v>35</v>
      </c>
      <c r="B253" s="2" t="s">
        <v>418</v>
      </c>
      <c r="C253" s="8" t="s">
        <v>63</v>
      </c>
      <c r="D253" s="4">
        <v>19.847999999999999</v>
      </c>
      <c r="E253" s="4">
        <v>16.54</v>
      </c>
      <c r="F253" s="4">
        <v>14.885999999999999</v>
      </c>
    </row>
    <row r="254" spans="1:6" outlineLevel="1" x14ac:dyDescent="0.25">
      <c r="A254" s="2">
        <v>35</v>
      </c>
      <c r="B254" s="2" t="s">
        <v>425</v>
      </c>
      <c r="C254" s="8" t="s">
        <v>134</v>
      </c>
      <c r="D254" s="4">
        <v>19.847999999999999</v>
      </c>
      <c r="E254" s="4">
        <v>16.54</v>
      </c>
      <c r="F254" s="4">
        <v>14.885999999999999</v>
      </c>
    </row>
    <row r="255" spans="1:6" outlineLevel="1" x14ac:dyDescent="0.25">
      <c r="A255" s="2">
        <v>35</v>
      </c>
      <c r="B255" s="2" t="s">
        <v>582</v>
      </c>
      <c r="C255" s="8" t="s">
        <v>63</v>
      </c>
      <c r="D255" s="4">
        <v>19.847999999999999</v>
      </c>
      <c r="E255" s="4">
        <v>16.54</v>
      </c>
      <c r="F255" s="4">
        <v>14.885999999999999</v>
      </c>
    </row>
    <row r="256" spans="1:6" outlineLevel="1" x14ac:dyDescent="0.25">
      <c r="A256" s="2">
        <v>35</v>
      </c>
      <c r="B256" s="2" t="s">
        <v>652</v>
      </c>
      <c r="C256" s="8" t="s">
        <v>63</v>
      </c>
      <c r="D256" s="4">
        <v>19.847999999999999</v>
      </c>
      <c r="E256" s="4">
        <v>16.54</v>
      </c>
      <c r="F256" s="4">
        <v>14.885999999999999</v>
      </c>
    </row>
    <row r="257" spans="1:6" outlineLevel="1" x14ac:dyDescent="0.25">
      <c r="A257" s="2">
        <v>35</v>
      </c>
      <c r="B257" s="2" t="s">
        <v>854</v>
      </c>
      <c r="C257" s="8" t="s">
        <v>63</v>
      </c>
      <c r="D257" s="4">
        <v>19.847999999999999</v>
      </c>
      <c r="E257" s="4">
        <v>16.54</v>
      </c>
      <c r="F257" s="4">
        <v>14.885999999999999</v>
      </c>
    </row>
    <row r="258" spans="1:6" outlineLevel="1" x14ac:dyDescent="0.25">
      <c r="A258" s="2">
        <v>35</v>
      </c>
      <c r="B258" s="2" t="s">
        <v>930</v>
      </c>
      <c r="C258" s="8" t="s">
        <v>154</v>
      </c>
      <c r="D258" s="4">
        <v>19.847999999999999</v>
      </c>
      <c r="E258" s="4">
        <v>16.54</v>
      </c>
      <c r="F258" s="4">
        <v>14.885999999999999</v>
      </c>
    </row>
    <row r="259" spans="1:6" outlineLevel="1" x14ac:dyDescent="0.25">
      <c r="A259" s="2">
        <v>35</v>
      </c>
      <c r="B259" s="2" t="s">
        <v>931</v>
      </c>
      <c r="C259" s="8" t="s">
        <v>63</v>
      </c>
      <c r="D259" s="4">
        <v>19.847999999999999</v>
      </c>
      <c r="E259" s="4">
        <v>16.54</v>
      </c>
      <c r="F259" s="4">
        <v>14.885999999999999</v>
      </c>
    </row>
    <row r="260" spans="1:6" ht="15.75" thickBot="1" x14ac:dyDescent="0.3">
      <c r="A260" s="6">
        <v>36</v>
      </c>
      <c r="B260" s="6" t="s">
        <v>64</v>
      </c>
      <c r="C260" s="6" t="s">
        <v>65</v>
      </c>
      <c r="D260" s="7">
        <v>29.123999999999999</v>
      </c>
      <c r="E260" s="7">
        <v>24.27</v>
      </c>
      <c r="F260" s="7">
        <v>21.843</v>
      </c>
    </row>
    <row r="261" spans="1:6" outlineLevel="1" x14ac:dyDescent="0.25">
      <c r="A261" s="2">
        <v>36</v>
      </c>
      <c r="B261" s="2" t="s">
        <v>237</v>
      </c>
      <c r="C261" s="8" t="s">
        <v>14</v>
      </c>
      <c r="D261" s="4">
        <v>29.123999999999999</v>
      </c>
      <c r="E261" s="4">
        <v>24.27</v>
      </c>
      <c r="F261" s="4">
        <v>21.843</v>
      </c>
    </row>
    <row r="262" spans="1:6" outlineLevel="1" x14ac:dyDescent="0.25">
      <c r="A262" s="2">
        <v>36</v>
      </c>
      <c r="B262" s="2" t="s">
        <v>280</v>
      </c>
      <c r="C262" s="8" t="s">
        <v>14</v>
      </c>
      <c r="D262" s="4">
        <v>29.123999999999999</v>
      </c>
      <c r="E262" s="4">
        <v>24.27</v>
      </c>
      <c r="F262" s="4">
        <v>21.843</v>
      </c>
    </row>
    <row r="263" spans="1:6" outlineLevel="1" x14ac:dyDescent="0.25">
      <c r="A263" s="2">
        <v>36</v>
      </c>
      <c r="B263" s="2" t="s">
        <v>293</v>
      </c>
      <c r="C263" s="8" t="s">
        <v>14</v>
      </c>
      <c r="D263" s="4">
        <v>29.123999999999999</v>
      </c>
      <c r="E263" s="4">
        <v>24.27</v>
      </c>
      <c r="F263" s="4">
        <v>21.843</v>
      </c>
    </row>
    <row r="264" spans="1:6" outlineLevel="1" x14ac:dyDescent="0.25">
      <c r="A264" s="2">
        <v>36</v>
      </c>
      <c r="B264" s="2" t="s">
        <v>32</v>
      </c>
      <c r="C264" s="8" t="s">
        <v>14</v>
      </c>
      <c r="D264" s="4">
        <v>29.123999999999999</v>
      </c>
      <c r="E264" s="4">
        <v>24.27</v>
      </c>
      <c r="F264" s="4">
        <v>21.843</v>
      </c>
    </row>
    <row r="265" spans="1:6" outlineLevel="1" x14ac:dyDescent="0.25">
      <c r="A265" s="2">
        <v>36</v>
      </c>
      <c r="B265" s="2" t="s">
        <v>694</v>
      </c>
      <c r="C265" s="8" t="s">
        <v>146</v>
      </c>
      <c r="D265" s="4">
        <v>29.123999999999999</v>
      </c>
      <c r="E265" s="4">
        <v>24.27</v>
      </c>
      <c r="F265" s="4">
        <v>21.843</v>
      </c>
    </row>
    <row r="266" spans="1:6" outlineLevel="1" x14ac:dyDescent="0.25">
      <c r="A266" s="2">
        <v>36</v>
      </c>
      <c r="B266" s="2" t="s">
        <v>695</v>
      </c>
      <c r="C266" s="8" t="s">
        <v>14</v>
      </c>
      <c r="D266" s="4">
        <v>29.123999999999999</v>
      </c>
      <c r="E266" s="4">
        <v>24.27</v>
      </c>
      <c r="F266" s="4">
        <v>21.843</v>
      </c>
    </row>
    <row r="267" spans="1:6" outlineLevel="1" x14ac:dyDescent="0.25">
      <c r="A267" s="2">
        <v>36</v>
      </c>
      <c r="B267" s="2" t="s">
        <v>1000</v>
      </c>
      <c r="C267" s="8" t="s">
        <v>14</v>
      </c>
      <c r="D267" s="4">
        <v>29.123999999999999</v>
      </c>
      <c r="E267" s="4">
        <v>24.27</v>
      </c>
      <c r="F267" s="4">
        <v>21.843</v>
      </c>
    </row>
    <row r="268" spans="1:6" outlineLevel="1" x14ac:dyDescent="0.25">
      <c r="A268" s="2">
        <v>36</v>
      </c>
      <c r="B268" s="2" t="s">
        <v>789</v>
      </c>
      <c r="C268" s="8" t="s">
        <v>146</v>
      </c>
      <c r="D268" s="4">
        <v>29.123999999999999</v>
      </c>
      <c r="E268" s="4">
        <v>24.27</v>
      </c>
      <c r="F268" s="4">
        <v>21.843</v>
      </c>
    </row>
    <row r="269" spans="1:6" outlineLevel="1" x14ac:dyDescent="0.25">
      <c r="A269" s="2">
        <v>36</v>
      </c>
      <c r="B269" s="2" t="s">
        <v>836</v>
      </c>
      <c r="C269" s="8" t="s">
        <v>14</v>
      </c>
      <c r="D269" s="4">
        <v>29.123999999999999</v>
      </c>
      <c r="E269" s="4">
        <v>24.27</v>
      </c>
      <c r="F269" s="4">
        <v>21.843</v>
      </c>
    </row>
    <row r="270" spans="1:6" ht="15.75" thickBot="1" x14ac:dyDescent="0.3">
      <c r="A270" s="6">
        <v>37</v>
      </c>
      <c r="B270" s="6" t="s">
        <v>66</v>
      </c>
      <c r="C270" s="6" t="s">
        <v>48</v>
      </c>
      <c r="D270" s="7">
        <v>22.068000000000001</v>
      </c>
      <c r="E270" s="7">
        <v>18.39</v>
      </c>
      <c r="F270" s="7">
        <v>16.551000000000002</v>
      </c>
    </row>
    <row r="271" spans="1:6" outlineLevel="1" x14ac:dyDescent="0.25">
      <c r="A271" s="2">
        <v>37</v>
      </c>
      <c r="B271" s="2" t="s">
        <v>318</v>
      </c>
      <c r="C271" s="8" t="s">
        <v>48</v>
      </c>
      <c r="D271" s="4">
        <v>22.068000000000001</v>
      </c>
      <c r="E271" s="4">
        <v>18.39</v>
      </c>
      <c r="F271" s="4">
        <v>16.551000000000002</v>
      </c>
    </row>
    <row r="272" spans="1:6" outlineLevel="1" x14ac:dyDescent="0.25">
      <c r="A272" s="2">
        <v>37</v>
      </c>
      <c r="B272" s="2" t="s">
        <v>338</v>
      </c>
      <c r="C272" s="8" t="s">
        <v>48</v>
      </c>
      <c r="D272" s="4">
        <v>22.068000000000001</v>
      </c>
      <c r="E272" s="4">
        <v>18.39</v>
      </c>
      <c r="F272" s="4">
        <v>16.551000000000002</v>
      </c>
    </row>
    <row r="273" spans="1:6" outlineLevel="1" x14ac:dyDescent="0.25">
      <c r="A273" s="2">
        <v>37</v>
      </c>
      <c r="B273" s="2" t="s">
        <v>500</v>
      </c>
      <c r="C273" s="8" t="s">
        <v>48</v>
      </c>
      <c r="D273" s="4">
        <v>22.068000000000001</v>
      </c>
      <c r="E273" s="4">
        <v>18.39</v>
      </c>
      <c r="F273" s="4">
        <v>16.551000000000002</v>
      </c>
    </row>
    <row r="274" spans="1:6" outlineLevel="1" x14ac:dyDescent="0.25">
      <c r="A274" s="2">
        <v>37</v>
      </c>
      <c r="B274" s="2" t="s">
        <v>1004</v>
      </c>
      <c r="C274" s="8" t="s">
        <v>169</v>
      </c>
      <c r="D274" s="4">
        <v>22.068000000000001</v>
      </c>
      <c r="E274" s="4">
        <v>18.39</v>
      </c>
      <c r="F274" s="4">
        <v>16.551000000000002</v>
      </c>
    </row>
    <row r="275" spans="1:6" outlineLevel="1" x14ac:dyDescent="0.25">
      <c r="A275" s="2">
        <v>37</v>
      </c>
      <c r="B275" s="2" t="s">
        <v>960</v>
      </c>
      <c r="C275" s="8" t="s">
        <v>48</v>
      </c>
      <c r="D275" s="4">
        <v>22.068000000000001</v>
      </c>
      <c r="E275" s="4">
        <v>18.39</v>
      </c>
      <c r="F275" s="4">
        <v>16.551000000000002</v>
      </c>
    </row>
    <row r="276" spans="1:6" outlineLevel="1" x14ac:dyDescent="0.25">
      <c r="A276" s="2">
        <v>37</v>
      </c>
      <c r="B276" s="2" t="s">
        <v>974</v>
      </c>
      <c r="C276" s="8" t="s">
        <v>48</v>
      </c>
      <c r="D276" s="4">
        <v>22.068000000000001</v>
      </c>
      <c r="E276" s="4">
        <v>18.39</v>
      </c>
      <c r="F276" s="4">
        <v>16.551000000000002</v>
      </c>
    </row>
    <row r="277" spans="1:6" ht="15.75" thickBot="1" x14ac:dyDescent="0.3">
      <c r="A277" s="6">
        <v>38</v>
      </c>
      <c r="B277" s="6" t="s">
        <v>67</v>
      </c>
      <c r="C277" s="6" t="s">
        <v>67</v>
      </c>
      <c r="D277" s="7">
        <v>22.367999999999999</v>
      </c>
      <c r="E277" s="7">
        <v>18.64</v>
      </c>
      <c r="F277" s="7">
        <v>16.776</v>
      </c>
    </row>
    <row r="278" spans="1:6" outlineLevel="1" x14ac:dyDescent="0.25">
      <c r="A278" s="2">
        <v>38</v>
      </c>
      <c r="B278" s="2" t="s">
        <v>279</v>
      </c>
      <c r="C278" s="8" t="s">
        <v>67</v>
      </c>
      <c r="D278" s="4">
        <v>22.367999999999999</v>
      </c>
      <c r="E278" s="4">
        <v>18.64</v>
      </c>
      <c r="F278" s="4">
        <v>16.776</v>
      </c>
    </row>
    <row r="279" spans="1:6" outlineLevel="1" x14ac:dyDescent="0.25">
      <c r="A279" s="2">
        <v>38</v>
      </c>
      <c r="B279" s="2" t="s">
        <v>426</v>
      </c>
      <c r="C279" s="8" t="s">
        <v>67</v>
      </c>
      <c r="D279" s="4">
        <v>22.367999999999999</v>
      </c>
      <c r="E279" s="4">
        <v>18.64</v>
      </c>
      <c r="F279" s="4">
        <v>16.776</v>
      </c>
    </row>
    <row r="280" spans="1:6" outlineLevel="1" x14ac:dyDescent="0.25">
      <c r="A280" s="2">
        <v>38</v>
      </c>
      <c r="B280" s="2" t="s">
        <v>450</v>
      </c>
      <c r="C280" s="8" t="s">
        <v>67</v>
      </c>
      <c r="D280" s="4">
        <v>22.367999999999999</v>
      </c>
      <c r="E280" s="4">
        <v>18.64</v>
      </c>
      <c r="F280" s="4">
        <v>16.776</v>
      </c>
    </row>
    <row r="281" spans="1:6" outlineLevel="1" x14ac:dyDescent="0.25">
      <c r="A281" s="2">
        <v>38</v>
      </c>
      <c r="B281" s="2" t="s">
        <v>458</v>
      </c>
      <c r="C281" s="8" t="s">
        <v>67</v>
      </c>
      <c r="D281" s="4">
        <v>22.367999999999999</v>
      </c>
      <c r="E281" s="4">
        <v>18.64</v>
      </c>
      <c r="F281" s="4">
        <v>16.776</v>
      </c>
    </row>
    <row r="282" spans="1:6" outlineLevel="1" x14ac:dyDescent="0.25">
      <c r="A282" s="2">
        <v>38</v>
      </c>
      <c r="B282" s="2" t="s">
        <v>541</v>
      </c>
      <c r="C282" s="8" t="s">
        <v>67</v>
      </c>
      <c r="D282" s="4">
        <v>22.367999999999999</v>
      </c>
      <c r="E282" s="4">
        <v>18.64</v>
      </c>
      <c r="F282" s="4">
        <v>16.776</v>
      </c>
    </row>
    <row r="283" spans="1:6" outlineLevel="1" x14ac:dyDescent="0.25">
      <c r="A283" s="2">
        <v>38</v>
      </c>
      <c r="B283" s="2" t="s">
        <v>585</v>
      </c>
      <c r="C283" s="8" t="s">
        <v>219</v>
      </c>
      <c r="D283" s="4">
        <v>22.367999999999999</v>
      </c>
      <c r="E283" s="4">
        <v>18.64</v>
      </c>
      <c r="F283" s="4">
        <v>16.776</v>
      </c>
    </row>
    <row r="284" spans="1:6" outlineLevel="1" x14ac:dyDescent="0.25">
      <c r="A284" s="2">
        <v>38</v>
      </c>
      <c r="B284" s="2" t="s">
        <v>641</v>
      </c>
      <c r="C284" s="8" t="s">
        <v>67</v>
      </c>
      <c r="D284" s="4">
        <v>22.367999999999999</v>
      </c>
      <c r="E284" s="4">
        <v>18.64</v>
      </c>
      <c r="F284" s="4">
        <v>16.776</v>
      </c>
    </row>
    <row r="285" spans="1:6" outlineLevel="1" x14ac:dyDescent="0.25">
      <c r="A285" s="2">
        <v>38</v>
      </c>
      <c r="B285" s="2" t="s">
        <v>734</v>
      </c>
      <c r="C285" s="8" t="s">
        <v>69</v>
      </c>
      <c r="D285" s="4">
        <v>22.367999999999999</v>
      </c>
      <c r="E285" s="4">
        <v>18.64</v>
      </c>
      <c r="F285" s="4">
        <v>16.776</v>
      </c>
    </row>
    <row r="286" spans="1:6" outlineLevel="1" x14ac:dyDescent="0.25">
      <c r="A286" s="2">
        <v>38</v>
      </c>
      <c r="B286" s="2" t="s">
        <v>771</v>
      </c>
      <c r="C286" s="8" t="s">
        <v>67</v>
      </c>
      <c r="D286" s="4">
        <v>22.367999999999999</v>
      </c>
      <c r="E286" s="4">
        <v>18.64</v>
      </c>
      <c r="F286" s="4">
        <v>16.776</v>
      </c>
    </row>
    <row r="287" spans="1:6" outlineLevel="1" x14ac:dyDescent="0.25">
      <c r="A287" s="2">
        <v>38</v>
      </c>
      <c r="B287" s="2" t="s">
        <v>845</v>
      </c>
      <c r="C287" s="8" t="s">
        <v>219</v>
      </c>
      <c r="D287" s="4">
        <v>22.367999999999999</v>
      </c>
      <c r="E287" s="4">
        <v>18.64</v>
      </c>
      <c r="F287" s="4">
        <v>16.776</v>
      </c>
    </row>
    <row r="288" spans="1:6" outlineLevel="1" x14ac:dyDescent="0.25">
      <c r="A288" s="2">
        <v>38</v>
      </c>
      <c r="B288" s="2" t="s">
        <v>867</v>
      </c>
      <c r="C288" s="8" t="s">
        <v>67</v>
      </c>
      <c r="D288" s="4">
        <v>22.367999999999999</v>
      </c>
      <c r="E288" s="4">
        <v>18.64</v>
      </c>
      <c r="F288" s="4">
        <v>16.776</v>
      </c>
    </row>
    <row r="289" spans="1:6" outlineLevel="1" x14ac:dyDescent="0.25">
      <c r="A289" s="2">
        <v>38</v>
      </c>
      <c r="B289" s="2" t="s">
        <v>996</v>
      </c>
      <c r="C289" s="8" t="s">
        <v>1011</v>
      </c>
      <c r="D289" s="4">
        <v>22.367999999999999</v>
      </c>
      <c r="E289" s="4">
        <v>18.64</v>
      </c>
      <c r="F289" s="4">
        <v>16.776</v>
      </c>
    </row>
    <row r="290" spans="1:6" ht="15.75" thickBot="1" x14ac:dyDescent="0.3">
      <c r="A290" s="6">
        <v>39</v>
      </c>
      <c r="B290" s="6" t="s">
        <v>68</v>
      </c>
      <c r="C290" s="6" t="s">
        <v>69</v>
      </c>
      <c r="D290" s="7">
        <v>17.687999999999999</v>
      </c>
      <c r="E290" s="7">
        <v>14.74</v>
      </c>
      <c r="F290" s="7">
        <v>13.266</v>
      </c>
    </row>
    <row r="291" spans="1:6" outlineLevel="1" x14ac:dyDescent="0.25">
      <c r="A291" s="2">
        <v>39</v>
      </c>
      <c r="B291" s="2" t="s">
        <v>443</v>
      </c>
      <c r="C291" s="8" t="s">
        <v>69</v>
      </c>
      <c r="D291" s="4">
        <v>17.687999999999999</v>
      </c>
      <c r="E291" s="4">
        <v>14.74</v>
      </c>
      <c r="F291" s="4">
        <v>13.266</v>
      </c>
    </row>
    <row r="292" spans="1:6" outlineLevel="1" x14ac:dyDescent="0.25">
      <c r="A292" s="2">
        <v>39</v>
      </c>
      <c r="B292" s="2" t="s">
        <v>459</v>
      </c>
      <c r="C292" s="8" t="s">
        <v>69</v>
      </c>
      <c r="D292" s="4">
        <v>17.687999999999999</v>
      </c>
      <c r="E292" s="4">
        <v>14.74</v>
      </c>
      <c r="F292" s="4">
        <v>13.266</v>
      </c>
    </row>
    <row r="293" spans="1:6" outlineLevel="1" x14ac:dyDescent="0.25">
      <c r="A293" s="2">
        <v>39</v>
      </c>
      <c r="B293" s="2" t="s">
        <v>476</v>
      </c>
      <c r="C293" s="8" t="s">
        <v>69</v>
      </c>
      <c r="D293" s="4">
        <v>17.687999999999999</v>
      </c>
      <c r="E293" s="4">
        <v>14.74</v>
      </c>
      <c r="F293" s="4">
        <v>13.266</v>
      </c>
    </row>
    <row r="294" spans="1:6" outlineLevel="1" x14ac:dyDescent="0.25">
      <c r="A294" s="2">
        <v>39</v>
      </c>
      <c r="B294" s="2" t="s">
        <v>479</v>
      </c>
      <c r="C294" s="8" t="s">
        <v>69</v>
      </c>
      <c r="D294" s="4">
        <v>17.687999999999999</v>
      </c>
      <c r="E294" s="4">
        <v>14.74</v>
      </c>
      <c r="F294" s="4">
        <v>13.266</v>
      </c>
    </row>
    <row r="295" spans="1:6" outlineLevel="1" x14ac:dyDescent="0.25">
      <c r="A295" s="2">
        <v>39</v>
      </c>
      <c r="B295" s="2" t="s">
        <v>513</v>
      </c>
      <c r="C295" s="8" t="s">
        <v>69</v>
      </c>
      <c r="D295" s="4">
        <v>17.687999999999999</v>
      </c>
      <c r="E295" s="4">
        <v>14.74</v>
      </c>
      <c r="F295" s="4">
        <v>13.266</v>
      </c>
    </row>
    <row r="296" spans="1:6" outlineLevel="1" x14ac:dyDescent="0.25">
      <c r="A296" s="2">
        <v>39</v>
      </c>
      <c r="B296" s="2" t="s">
        <v>639</v>
      </c>
      <c r="C296" s="8" t="s">
        <v>69</v>
      </c>
      <c r="D296" s="4">
        <v>17.687999999999999</v>
      </c>
      <c r="E296" s="4">
        <v>14.74</v>
      </c>
      <c r="F296" s="4">
        <v>13.266</v>
      </c>
    </row>
    <row r="297" spans="1:6" outlineLevel="1" x14ac:dyDescent="0.25">
      <c r="A297" s="2">
        <v>39</v>
      </c>
      <c r="B297" s="2" t="s">
        <v>662</v>
      </c>
      <c r="C297" s="8" t="s">
        <v>69</v>
      </c>
      <c r="D297" s="4">
        <v>17.687999999999999</v>
      </c>
      <c r="E297" s="4">
        <v>14.74</v>
      </c>
      <c r="F297" s="4">
        <v>13.266</v>
      </c>
    </row>
    <row r="298" spans="1:6" outlineLevel="1" x14ac:dyDescent="0.25">
      <c r="A298" s="2">
        <v>39</v>
      </c>
      <c r="B298" s="2" t="s">
        <v>1006</v>
      </c>
      <c r="C298" s="8" t="s">
        <v>69</v>
      </c>
      <c r="D298" s="4">
        <v>17.687999999999999</v>
      </c>
      <c r="E298" s="4">
        <v>14.74</v>
      </c>
      <c r="F298" s="4">
        <v>13.266</v>
      </c>
    </row>
    <row r="299" spans="1:6" outlineLevel="1" x14ac:dyDescent="0.25">
      <c r="A299" s="2">
        <v>39</v>
      </c>
      <c r="B299" s="2" t="s">
        <v>154</v>
      </c>
      <c r="C299" s="8" t="s">
        <v>69</v>
      </c>
      <c r="D299" s="4">
        <v>17.687999999999999</v>
      </c>
      <c r="E299" s="4">
        <v>14.74</v>
      </c>
      <c r="F299" s="4">
        <v>13.266</v>
      </c>
    </row>
    <row r="300" spans="1:6" outlineLevel="1" x14ac:dyDescent="0.25">
      <c r="A300" s="2">
        <v>39</v>
      </c>
      <c r="B300" s="2" t="s">
        <v>847</v>
      </c>
      <c r="C300" s="8" t="s">
        <v>69</v>
      </c>
      <c r="D300" s="4">
        <v>17.687999999999999</v>
      </c>
      <c r="E300" s="4">
        <v>14.74</v>
      </c>
      <c r="F300" s="4">
        <v>13.266</v>
      </c>
    </row>
    <row r="301" spans="1:6" outlineLevel="1" x14ac:dyDescent="0.25">
      <c r="A301" s="2">
        <v>39</v>
      </c>
      <c r="B301" s="2" t="s">
        <v>895</v>
      </c>
      <c r="C301" s="8" t="s">
        <v>69</v>
      </c>
      <c r="D301" s="4">
        <v>17.687999999999999</v>
      </c>
      <c r="E301" s="4">
        <v>14.74</v>
      </c>
      <c r="F301" s="4">
        <v>13.266</v>
      </c>
    </row>
    <row r="302" spans="1:6" outlineLevel="1" x14ac:dyDescent="0.25">
      <c r="A302" s="2">
        <v>39</v>
      </c>
      <c r="B302" s="2" t="s">
        <v>941</v>
      </c>
      <c r="C302" s="8" t="s">
        <v>69</v>
      </c>
      <c r="D302" s="4">
        <v>17.687999999999999</v>
      </c>
      <c r="E302" s="4">
        <v>14.74</v>
      </c>
      <c r="F302" s="4">
        <v>13.266</v>
      </c>
    </row>
    <row r="303" spans="1:6" ht="15.75" thickBot="1" x14ac:dyDescent="0.3">
      <c r="A303" s="6">
        <v>40</v>
      </c>
      <c r="B303" s="6" t="s">
        <v>70</v>
      </c>
      <c r="C303" s="6" t="s">
        <v>71</v>
      </c>
      <c r="D303" s="7">
        <v>20.555999999999997</v>
      </c>
      <c r="E303" s="7">
        <v>17.13</v>
      </c>
      <c r="F303" s="7">
        <v>15.417</v>
      </c>
    </row>
    <row r="304" spans="1:6" outlineLevel="1" x14ac:dyDescent="0.25">
      <c r="A304" s="2">
        <v>40</v>
      </c>
      <c r="B304" s="2" t="s">
        <v>263</v>
      </c>
      <c r="C304" s="8" t="s">
        <v>71</v>
      </c>
      <c r="D304" s="4">
        <v>20.555999999999997</v>
      </c>
      <c r="E304" s="4">
        <v>17.13</v>
      </c>
      <c r="F304" s="4">
        <v>15.417</v>
      </c>
    </row>
    <row r="305" spans="1:6" outlineLevel="1" x14ac:dyDescent="0.25">
      <c r="A305" s="2">
        <v>40</v>
      </c>
      <c r="B305" s="2" t="s">
        <v>382</v>
      </c>
      <c r="C305" s="8" t="s">
        <v>71</v>
      </c>
      <c r="D305" s="4">
        <v>20.555999999999997</v>
      </c>
      <c r="E305" s="4">
        <v>17.13</v>
      </c>
      <c r="F305" s="4">
        <v>15.417</v>
      </c>
    </row>
    <row r="306" spans="1:6" outlineLevel="1" x14ac:dyDescent="0.25">
      <c r="A306" s="2">
        <v>40</v>
      </c>
      <c r="B306" s="2" t="s">
        <v>384</v>
      </c>
      <c r="C306" s="8" t="s">
        <v>71</v>
      </c>
      <c r="D306" s="4">
        <v>20.555999999999997</v>
      </c>
      <c r="E306" s="4">
        <v>17.13</v>
      </c>
      <c r="F306" s="4">
        <v>15.417</v>
      </c>
    </row>
    <row r="307" spans="1:6" outlineLevel="1" x14ac:dyDescent="0.25">
      <c r="A307" s="2">
        <v>40</v>
      </c>
      <c r="B307" s="2" t="s">
        <v>463</v>
      </c>
      <c r="C307" s="8" t="s">
        <v>6</v>
      </c>
      <c r="D307" s="4">
        <v>20.555999999999997</v>
      </c>
      <c r="E307" s="4">
        <v>17.13</v>
      </c>
      <c r="F307" s="4">
        <v>15.417</v>
      </c>
    </row>
    <row r="308" spans="1:6" outlineLevel="1" x14ac:dyDescent="0.25">
      <c r="A308" s="2">
        <v>40</v>
      </c>
      <c r="B308" s="2" t="s">
        <v>497</v>
      </c>
      <c r="C308" s="8" t="s">
        <v>71</v>
      </c>
      <c r="D308" s="4">
        <v>20.555999999999997</v>
      </c>
      <c r="E308" s="4">
        <v>17.13</v>
      </c>
      <c r="F308" s="4">
        <v>15.417</v>
      </c>
    </row>
    <row r="309" spans="1:6" outlineLevel="1" x14ac:dyDescent="0.25">
      <c r="A309" s="2">
        <v>40</v>
      </c>
      <c r="B309" s="2" t="s">
        <v>650</v>
      </c>
      <c r="C309" s="8" t="s">
        <v>71</v>
      </c>
      <c r="D309" s="4">
        <v>20.555999999999997</v>
      </c>
      <c r="E309" s="4">
        <v>17.13</v>
      </c>
      <c r="F309" s="4">
        <v>15.417</v>
      </c>
    </row>
    <row r="310" spans="1:6" outlineLevel="1" x14ac:dyDescent="0.25">
      <c r="A310" s="2">
        <v>40</v>
      </c>
      <c r="B310" s="2" t="s">
        <v>820</v>
      </c>
      <c r="C310" s="8" t="s">
        <v>73</v>
      </c>
      <c r="D310" s="4">
        <v>20.555999999999997</v>
      </c>
      <c r="E310" s="4">
        <v>17.13</v>
      </c>
      <c r="F310" s="4">
        <v>15.417</v>
      </c>
    </row>
    <row r="311" spans="1:6" outlineLevel="1" x14ac:dyDescent="0.25">
      <c r="A311" s="2">
        <v>40</v>
      </c>
      <c r="B311" s="2" t="s">
        <v>838</v>
      </c>
      <c r="C311" s="8" t="s">
        <v>71</v>
      </c>
      <c r="D311" s="4">
        <v>20.555999999999997</v>
      </c>
      <c r="E311" s="4">
        <v>17.13</v>
      </c>
      <c r="F311" s="4">
        <v>15.417</v>
      </c>
    </row>
    <row r="312" spans="1:6" ht="15.75" thickBot="1" x14ac:dyDescent="0.3">
      <c r="A312" s="6">
        <v>41</v>
      </c>
      <c r="B312" s="6" t="s">
        <v>72</v>
      </c>
      <c r="C312" s="6" t="s">
        <v>73</v>
      </c>
      <c r="D312" s="7">
        <v>19.547999999999998</v>
      </c>
      <c r="E312" s="7">
        <v>16.29</v>
      </c>
      <c r="F312" s="7">
        <v>14.661</v>
      </c>
    </row>
    <row r="313" spans="1:6" outlineLevel="1" x14ac:dyDescent="0.25">
      <c r="A313" s="2">
        <v>41</v>
      </c>
      <c r="B313" s="2" t="s">
        <v>252</v>
      </c>
      <c r="C313" s="8" t="s">
        <v>73</v>
      </c>
      <c r="D313" s="4">
        <v>19.547999999999998</v>
      </c>
      <c r="E313" s="4">
        <v>16.29</v>
      </c>
      <c r="F313" s="4">
        <v>14.661</v>
      </c>
    </row>
    <row r="314" spans="1:6" outlineLevel="1" x14ac:dyDescent="0.25">
      <c r="A314" s="2">
        <v>41</v>
      </c>
      <c r="B314" s="2" t="s">
        <v>411</v>
      </c>
      <c r="C314" s="8" t="s">
        <v>73</v>
      </c>
      <c r="D314" s="4">
        <v>19.547999999999998</v>
      </c>
      <c r="E314" s="4">
        <v>16.29</v>
      </c>
      <c r="F314" s="4">
        <v>14.661</v>
      </c>
    </row>
    <row r="315" spans="1:6" outlineLevel="1" x14ac:dyDescent="0.25">
      <c r="A315" s="2">
        <v>41</v>
      </c>
      <c r="B315" s="2" t="s">
        <v>899</v>
      </c>
      <c r="C315" s="8" t="s">
        <v>192</v>
      </c>
      <c r="D315" s="4">
        <v>19.547999999999998</v>
      </c>
      <c r="E315" s="4">
        <v>16.29</v>
      </c>
      <c r="F315" s="4">
        <v>14.661</v>
      </c>
    </row>
    <row r="316" spans="1:6" outlineLevel="1" x14ac:dyDescent="0.25">
      <c r="A316" s="2">
        <v>41</v>
      </c>
      <c r="B316" s="2" t="s">
        <v>908</v>
      </c>
      <c r="C316" s="8" t="s">
        <v>192</v>
      </c>
      <c r="D316" s="4">
        <v>19.547999999999998</v>
      </c>
      <c r="E316" s="4">
        <v>16.29</v>
      </c>
      <c r="F316" s="4">
        <v>14.661</v>
      </c>
    </row>
    <row r="317" spans="1:6" outlineLevel="1" x14ac:dyDescent="0.25">
      <c r="A317" s="2">
        <v>41</v>
      </c>
      <c r="B317" s="2" t="s">
        <v>947</v>
      </c>
      <c r="C317" s="8" t="s">
        <v>73</v>
      </c>
      <c r="D317" s="4">
        <v>19.547999999999998</v>
      </c>
      <c r="E317" s="4">
        <v>16.29</v>
      </c>
      <c r="F317" s="4">
        <v>14.661</v>
      </c>
    </row>
    <row r="318" spans="1:6" ht="15.75" thickBot="1" x14ac:dyDescent="0.3">
      <c r="A318" s="6">
        <v>42</v>
      </c>
      <c r="B318" s="6" t="s">
        <v>74</v>
      </c>
      <c r="C318" s="6" t="s">
        <v>75</v>
      </c>
      <c r="D318" s="7">
        <v>19.523999999999997</v>
      </c>
      <c r="E318" s="7">
        <v>16.27</v>
      </c>
      <c r="F318" s="7">
        <v>14.643000000000001</v>
      </c>
    </row>
    <row r="319" spans="1:6" outlineLevel="1" x14ac:dyDescent="0.25">
      <c r="A319" s="2">
        <v>42</v>
      </c>
      <c r="B319" s="2" t="s">
        <v>270</v>
      </c>
      <c r="C319" s="8" t="s">
        <v>75</v>
      </c>
      <c r="D319" s="4">
        <v>19.523999999999997</v>
      </c>
      <c r="E319" s="4">
        <v>16.27</v>
      </c>
      <c r="F319" s="4">
        <v>14.643000000000001</v>
      </c>
    </row>
    <row r="320" spans="1:6" outlineLevel="1" x14ac:dyDescent="0.25">
      <c r="A320" s="2">
        <v>42</v>
      </c>
      <c r="B320" s="2" t="s">
        <v>283</v>
      </c>
      <c r="C320" s="8" t="s">
        <v>220</v>
      </c>
      <c r="D320" s="4">
        <v>19.523999999999997</v>
      </c>
      <c r="E320" s="4">
        <v>16.27</v>
      </c>
      <c r="F320" s="4">
        <v>14.643000000000001</v>
      </c>
    </row>
    <row r="321" spans="1:7" outlineLevel="1" x14ac:dyDescent="0.25">
      <c r="A321" s="2">
        <v>42</v>
      </c>
      <c r="B321" t="s">
        <v>1008</v>
      </c>
      <c r="C321" s="8" t="s">
        <v>220</v>
      </c>
      <c r="D321" s="4">
        <v>19.523999999999997</v>
      </c>
      <c r="E321" s="4">
        <v>16.27</v>
      </c>
      <c r="F321" s="4">
        <v>14.643000000000001</v>
      </c>
      <c r="G321"/>
    </row>
    <row r="322" spans="1:7" outlineLevel="1" x14ac:dyDescent="0.25">
      <c r="A322" s="2">
        <v>42</v>
      </c>
      <c r="B322" s="2" t="s">
        <v>614</v>
      </c>
      <c r="C322" s="8" t="s">
        <v>75</v>
      </c>
      <c r="D322" s="4">
        <v>19.523999999999997</v>
      </c>
      <c r="E322" s="4">
        <v>16.27</v>
      </c>
      <c r="F322" s="4">
        <v>14.643000000000001</v>
      </c>
    </row>
    <row r="323" spans="1:7" outlineLevel="1" x14ac:dyDescent="0.25">
      <c r="A323" s="2">
        <v>42</v>
      </c>
      <c r="B323" s="2" t="s">
        <v>711</v>
      </c>
      <c r="C323" s="8" t="s">
        <v>220</v>
      </c>
      <c r="D323" s="4">
        <v>19.523999999999997</v>
      </c>
      <c r="E323" s="4">
        <v>16.27</v>
      </c>
      <c r="F323" s="4">
        <v>14.643000000000001</v>
      </c>
    </row>
    <row r="324" spans="1:7" outlineLevel="1" x14ac:dyDescent="0.25">
      <c r="A324" s="2">
        <v>42</v>
      </c>
      <c r="B324" s="2" t="s">
        <v>761</v>
      </c>
      <c r="C324" s="8" t="s">
        <v>75</v>
      </c>
      <c r="D324" s="4">
        <v>19.523999999999997</v>
      </c>
      <c r="E324" s="4">
        <v>16.27</v>
      </c>
      <c r="F324" s="4">
        <v>14.643000000000001</v>
      </c>
    </row>
    <row r="325" spans="1:7" outlineLevel="1" x14ac:dyDescent="0.25">
      <c r="A325" s="2">
        <v>42</v>
      </c>
      <c r="B325" s="2" t="s">
        <v>818</v>
      </c>
      <c r="C325" s="8" t="s">
        <v>116</v>
      </c>
      <c r="D325" s="4">
        <v>19.523999999999997</v>
      </c>
      <c r="E325" s="4">
        <v>16.27</v>
      </c>
      <c r="F325" s="4">
        <v>14.643000000000001</v>
      </c>
    </row>
    <row r="326" spans="1:7" outlineLevel="1" x14ac:dyDescent="0.25">
      <c r="A326" s="2">
        <v>42</v>
      </c>
      <c r="B326" s="2" t="s">
        <v>890</v>
      </c>
      <c r="C326" s="8" t="s">
        <v>220</v>
      </c>
      <c r="D326" s="4">
        <v>19.523999999999997</v>
      </c>
      <c r="E326" s="4">
        <v>16.27</v>
      </c>
      <c r="F326" s="4">
        <v>14.643000000000001</v>
      </c>
    </row>
    <row r="327" spans="1:7" ht="15.75" thickBot="1" x14ac:dyDescent="0.3">
      <c r="A327" s="6">
        <v>43</v>
      </c>
      <c r="B327" s="6" t="s">
        <v>76</v>
      </c>
      <c r="C327" s="6" t="s">
        <v>77</v>
      </c>
      <c r="D327" s="7">
        <v>21</v>
      </c>
      <c r="E327" s="7">
        <v>17.5</v>
      </c>
      <c r="F327" s="7">
        <v>15.75</v>
      </c>
    </row>
    <row r="328" spans="1:7" outlineLevel="1" x14ac:dyDescent="0.25">
      <c r="A328" s="2">
        <v>43</v>
      </c>
      <c r="B328" s="2" t="s">
        <v>379</v>
      </c>
      <c r="C328" s="8" t="s">
        <v>30</v>
      </c>
      <c r="D328" s="4">
        <v>21</v>
      </c>
      <c r="E328" s="4">
        <v>17.5</v>
      </c>
      <c r="F328" s="4">
        <v>15.75</v>
      </c>
    </row>
    <row r="329" spans="1:7" outlineLevel="1" x14ac:dyDescent="0.25">
      <c r="A329" s="2">
        <v>43</v>
      </c>
      <c r="B329" s="2" t="s">
        <v>609</v>
      </c>
      <c r="C329" s="8" t="s">
        <v>120</v>
      </c>
      <c r="D329" s="4">
        <v>21</v>
      </c>
      <c r="E329" s="4">
        <v>17.5</v>
      </c>
      <c r="F329" s="4">
        <v>15.75</v>
      </c>
    </row>
    <row r="330" spans="1:7" outlineLevel="1" x14ac:dyDescent="0.25">
      <c r="A330" s="2">
        <v>43</v>
      </c>
      <c r="B330" s="2" t="s">
        <v>910</v>
      </c>
      <c r="C330" s="8" t="s">
        <v>120</v>
      </c>
      <c r="D330" s="4">
        <v>21</v>
      </c>
      <c r="E330" s="4">
        <v>17.5</v>
      </c>
      <c r="F330" s="4">
        <v>15.75</v>
      </c>
    </row>
    <row r="331" spans="1:7" outlineLevel="1" x14ac:dyDescent="0.25">
      <c r="A331" s="2">
        <v>43</v>
      </c>
      <c r="B331" s="2" t="s">
        <v>986</v>
      </c>
      <c r="C331" s="8" t="s">
        <v>30</v>
      </c>
      <c r="D331" s="4">
        <v>21</v>
      </c>
      <c r="E331" s="4">
        <v>17.5</v>
      </c>
      <c r="F331" s="4">
        <v>15.75</v>
      </c>
    </row>
    <row r="332" spans="1:7" ht="15.75" thickBot="1" x14ac:dyDescent="0.3">
      <c r="A332" s="6">
        <v>44</v>
      </c>
      <c r="B332" s="6" t="s">
        <v>78</v>
      </c>
      <c r="C332" s="6" t="s">
        <v>79</v>
      </c>
      <c r="D332" s="7">
        <v>21.071999999999999</v>
      </c>
      <c r="E332" s="7">
        <v>17.559999999999999</v>
      </c>
      <c r="F332" s="7">
        <v>15.803999999999998</v>
      </c>
    </row>
    <row r="333" spans="1:7" outlineLevel="1" x14ac:dyDescent="0.25">
      <c r="A333" s="2">
        <v>44</v>
      </c>
      <c r="B333" s="2" t="s">
        <v>264</v>
      </c>
      <c r="C333" s="8" t="s">
        <v>79</v>
      </c>
      <c r="D333" s="4">
        <v>21.071999999999999</v>
      </c>
      <c r="E333" s="4">
        <v>17.559999999999999</v>
      </c>
      <c r="F333" s="4">
        <v>15.803999999999998</v>
      </c>
    </row>
    <row r="334" spans="1:7" outlineLevel="1" x14ac:dyDescent="0.25">
      <c r="A334" s="2">
        <v>44</v>
      </c>
      <c r="B334" s="2" t="s">
        <v>269</v>
      </c>
      <c r="C334" s="8" t="s">
        <v>79</v>
      </c>
      <c r="D334" s="4">
        <v>21.071999999999999</v>
      </c>
      <c r="E334" s="4">
        <v>17.559999999999999</v>
      </c>
      <c r="F334" s="4">
        <v>15.803999999999998</v>
      </c>
    </row>
    <row r="335" spans="1:7" outlineLevel="1" x14ac:dyDescent="0.25">
      <c r="A335" s="2">
        <v>44</v>
      </c>
      <c r="B335" s="2" t="s">
        <v>315</v>
      </c>
      <c r="C335" s="8" t="s">
        <v>79</v>
      </c>
      <c r="D335" s="4">
        <v>21.071999999999999</v>
      </c>
      <c r="E335" s="4">
        <v>17.559999999999999</v>
      </c>
      <c r="F335" s="4">
        <v>15.803999999999998</v>
      </c>
    </row>
    <row r="336" spans="1:7" outlineLevel="1" x14ac:dyDescent="0.25">
      <c r="A336" s="2">
        <v>44</v>
      </c>
      <c r="B336" s="2" t="s">
        <v>319</v>
      </c>
      <c r="C336" s="8" t="s">
        <v>79</v>
      </c>
      <c r="D336" s="4">
        <v>21.071999999999999</v>
      </c>
      <c r="E336" s="4">
        <v>17.559999999999999</v>
      </c>
      <c r="F336" s="4">
        <v>15.803999999999998</v>
      </c>
    </row>
    <row r="337" spans="1:6" outlineLevel="1" x14ac:dyDescent="0.25">
      <c r="A337" s="2">
        <v>44</v>
      </c>
      <c r="B337" s="2" t="s">
        <v>345</v>
      </c>
      <c r="C337" s="8" t="s">
        <v>79</v>
      </c>
      <c r="D337" s="4">
        <v>21.071999999999999</v>
      </c>
      <c r="E337" s="4">
        <v>17.559999999999999</v>
      </c>
      <c r="F337" s="4">
        <v>15.803999999999998</v>
      </c>
    </row>
    <row r="338" spans="1:6" outlineLevel="1" x14ac:dyDescent="0.25">
      <c r="A338" s="2">
        <v>44</v>
      </c>
      <c r="B338" s="2" t="s">
        <v>393</v>
      </c>
      <c r="C338" s="8" t="s">
        <v>79</v>
      </c>
      <c r="D338" s="4">
        <v>21.071999999999999</v>
      </c>
      <c r="E338" s="4">
        <v>17.559999999999999</v>
      </c>
      <c r="F338" s="4">
        <v>15.803999999999998</v>
      </c>
    </row>
    <row r="339" spans="1:6" outlineLevel="1" x14ac:dyDescent="0.25">
      <c r="A339" s="2">
        <v>44</v>
      </c>
      <c r="B339" s="2" t="s">
        <v>496</v>
      </c>
      <c r="C339" s="8" t="s">
        <v>79</v>
      </c>
      <c r="D339" s="4">
        <v>21.071999999999999</v>
      </c>
      <c r="E339" s="4">
        <v>17.559999999999999</v>
      </c>
      <c r="F339" s="4">
        <v>15.803999999999998</v>
      </c>
    </row>
    <row r="340" spans="1:6" outlineLevel="1" x14ac:dyDescent="0.25">
      <c r="A340" s="2">
        <v>44</v>
      </c>
      <c r="B340" s="2" t="s">
        <v>517</v>
      </c>
      <c r="C340" s="8" t="s">
        <v>79</v>
      </c>
      <c r="D340" s="4">
        <v>21.071999999999999</v>
      </c>
      <c r="E340" s="4">
        <v>17.559999999999999</v>
      </c>
      <c r="F340" s="4">
        <v>15.803999999999998</v>
      </c>
    </row>
    <row r="341" spans="1:6" outlineLevel="1" x14ac:dyDescent="0.25">
      <c r="A341" s="2">
        <v>44</v>
      </c>
      <c r="B341" s="2" t="s">
        <v>607</v>
      </c>
      <c r="C341" s="8" t="s">
        <v>79</v>
      </c>
      <c r="D341" s="4">
        <v>21.071999999999999</v>
      </c>
      <c r="E341" s="4">
        <v>17.559999999999999</v>
      </c>
      <c r="F341" s="4">
        <v>15.803999999999998</v>
      </c>
    </row>
    <row r="342" spans="1:6" outlineLevel="1" x14ac:dyDescent="0.25">
      <c r="A342" s="2">
        <v>44</v>
      </c>
      <c r="B342" s="2" t="s">
        <v>703</v>
      </c>
      <c r="C342" s="8" t="s">
        <v>79</v>
      </c>
      <c r="D342" s="4">
        <v>21.071999999999999</v>
      </c>
      <c r="E342" s="4">
        <v>17.559999999999999</v>
      </c>
      <c r="F342" s="4">
        <v>15.803999999999998</v>
      </c>
    </row>
    <row r="343" spans="1:6" outlineLevel="1" x14ac:dyDescent="0.25">
      <c r="A343" s="2">
        <v>44</v>
      </c>
      <c r="B343" s="2" t="s">
        <v>753</v>
      </c>
      <c r="C343" s="8" t="s">
        <v>79</v>
      </c>
      <c r="D343" s="4">
        <v>21.071999999999999</v>
      </c>
      <c r="E343" s="4">
        <v>17.559999999999999</v>
      </c>
      <c r="F343" s="4">
        <v>15.803999999999998</v>
      </c>
    </row>
    <row r="344" spans="1:6" outlineLevel="1" x14ac:dyDescent="0.25">
      <c r="A344" s="2">
        <v>44</v>
      </c>
      <c r="B344" s="2" t="s">
        <v>939</v>
      </c>
      <c r="C344" s="8" t="s">
        <v>79</v>
      </c>
      <c r="D344" s="4">
        <v>21.071999999999999</v>
      </c>
      <c r="E344" s="4">
        <v>17.559999999999999</v>
      </c>
      <c r="F344" s="4">
        <v>15.803999999999998</v>
      </c>
    </row>
    <row r="345" spans="1:6" ht="15.75" thickBot="1" x14ac:dyDescent="0.3">
      <c r="A345" s="6">
        <v>45</v>
      </c>
      <c r="B345" s="6" t="s">
        <v>80</v>
      </c>
      <c r="C345" s="6" t="s">
        <v>81</v>
      </c>
      <c r="D345" s="7">
        <v>20.304000000000002</v>
      </c>
      <c r="E345" s="7">
        <v>16.920000000000002</v>
      </c>
      <c r="F345" s="7">
        <v>15.228000000000002</v>
      </c>
    </row>
    <row r="346" spans="1:6" outlineLevel="1" x14ac:dyDescent="0.25">
      <c r="A346" s="2">
        <v>45</v>
      </c>
      <c r="B346" s="2" t="s">
        <v>292</v>
      </c>
      <c r="C346" s="8" t="s">
        <v>220</v>
      </c>
      <c r="D346" s="4">
        <v>20.304000000000002</v>
      </c>
      <c r="E346" s="4">
        <v>16.920000000000002</v>
      </c>
      <c r="F346" s="4">
        <v>15.228000000000002</v>
      </c>
    </row>
    <row r="347" spans="1:6" outlineLevel="1" x14ac:dyDescent="0.25">
      <c r="A347" s="2">
        <v>45</v>
      </c>
      <c r="B347" s="2" t="s">
        <v>402</v>
      </c>
      <c r="C347" s="8" t="s">
        <v>81</v>
      </c>
      <c r="D347" s="4">
        <v>20.304000000000002</v>
      </c>
      <c r="E347" s="4">
        <v>16.920000000000002</v>
      </c>
      <c r="F347" s="4">
        <v>15.228000000000002</v>
      </c>
    </row>
    <row r="348" spans="1:6" outlineLevel="1" x14ac:dyDescent="0.25">
      <c r="A348" s="2">
        <v>45</v>
      </c>
      <c r="B348" s="2" t="s">
        <v>413</v>
      </c>
      <c r="C348" s="8" t="s">
        <v>81</v>
      </c>
      <c r="D348" s="4">
        <v>20.304000000000002</v>
      </c>
      <c r="E348" s="4">
        <v>16.920000000000002</v>
      </c>
      <c r="F348" s="4">
        <v>15.228000000000002</v>
      </c>
    </row>
    <row r="349" spans="1:6" outlineLevel="1" x14ac:dyDescent="0.25">
      <c r="A349" s="2">
        <v>45</v>
      </c>
      <c r="B349" s="2" t="s">
        <v>460</v>
      </c>
      <c r="C349" s="8" t="s">
        <v>220</v>
      </c>
      <c r="D349" s="4">
        <v>20.304000000000002</v>
      </c>
      <c r="E349" s="4">
        <v>16.920000000000002</v>
      </c>
      <c r="F349" s="4">
        <v>15.228000000000002</v>
      </c>
    </row>
    <row r="350" spans="1:6" outlineLevel="1" x14ac:dyDescent="0.25">
      <c r="A350" s="2">
        <v>45</v>
      </c>
      <c r="B350" s="2" t="s">
        <v>967</v>
      </c>
      <c r="C350" s="8" t="s">
        <v>81</v>
      </c>
      <c r="D350" s="4">
        <v>20.304000000000002</v>
      </c>
      <c r="E350" s="4">
        <v>16.920000000000002</v>
      </c>
      <c r="F350" s="4">
        <v>15.228000000000002</v>
      </c>
    </row>
    <row r="351" spans="1:6" outlineLevel="1" x14ac:dyDescent="0.25">
      <c r="A351" s="2">
        <v>45</v>
      </c>
      <c r="B351" s="2" t="s">
        <v>972</v>
      </c>
      <c r="C351" s="8" t="s">
        <v>81</v>
      </c>
      <c r="D351" s="4">
        <v>20.304000000000002</v>
      </c>
      <c r="E351" s="4">
        <v>16.920000000000002</v>
      </c>
      <c r="F351" s="4">
        <v>15.228000000000002</v>
      </c>
    </row>
    <row r="352" spans="1:6" ht="15.75" thickBot="1" x14ac:dyDescent="0.3">
      <c r="A352" s="6">
        <v>46</v>
      </c>
      <c r="B352" s="6" t="s">
        <v>82</v>
      </c>
      <c r="C352" s="6" t="s">
        <v>30</v>
      </c>
      <c r="D352" s="7">
        <v>20.639999999999997</v>
      </c>
      <c r="E352" s="7">
        <v>17.2</v>
      </c>
      <c r="F352" s="7">
        <v>15.48</v>
      </c>
    </row>
    <row r="353" spans="1:6" outlineLevel="1" x14ac:dyDescent="0.25">
      <c r="A353" s="2">
        <v>46</v>
      </c>
      <c r="B353" s="2" t="s">
        <v>583</v>
      </c>
      <c r="C353" s="8" t="s">
        <v>30</v>
      </c>
      <c r="D353" s="4">
        <v>20.639999999999997</v>
      </c>
      <c r="E353" s="4">
        <v>17.2</v>
      </c>
      <c r="F353" s="4">
        <v>15.48</v>
      </c>
    </row>
    <row r="354" spans="1:6" ht="15.75" thickBot="1" x14ac:dyDescent="0.3">
      <c r="A354" s="6">
        <v>47</v>
      </c>
      <c r="B354" s="6" t="s">
        <v>83</v>
      </c>
      <c r="C354" s="6" t="s">
        <v>84</v>
      </c>
      <c r="D354" s="7">
        <v>22.812000000000001</v>
      </c>
      <c r="E354" s="7">
        <v>19.010000000000002</v>
      </c>
      <c r="F354" s="7">
        <v>17.109000000000002</v>
      </c>
    </row>
    <row r="355" spans="1:6" outlineLevel="1" x14ac:dyDescent="0.25">
      <c r="A355" s="2">
        <v>47</v>
      </c>
      <c r="B355" s="2" t="s">
        <v>526</v>
      </c>
      <c r="C355" s="8" t="s">
        <v>84</v>
      </c>
      <c r="D355" s="4">
        <v>22.812000000000001</v>
      </c>
      <c r="E355" s="4">
        <v>19.010000000000002</v>
      </c>
      <c r="F355" s="4">
        <v>17.109000000000002</v>
      </c>
    </row>
    <row r="356" spans="1:6" outlineLevel="1" x14ac:dyDescent="0.25">
      <c r="A356" s="2">
        <v>47</v>
      </c>
      <c r="B356" s="2" t="s">
        <v>651</v>
      </c>
      <c r="C356" s="8" t="s">
        <v>84</v>
      </c>
      <c r="D356" s="4">
        <v>22.812000000000001</v>
      </c>
      <c r="E356" s="4">
        <v>19.010000000000002</v>
      </c>
      <c r="F356" s="4">
        <v>17.109000000000002</v>
      </c>
    </row>
    <row r="357" spans="1:6" outlineLevel="1" x14ac:dyDescent="0.25">
      <c r="A357" s="2">
        <v>47</v>
      </c>
      <c r="B357" s="2" t="s">
        <v>693</v>
      </c>
      <c r="C357" s="8" t="s">
        <v>84</v>
      </c>
      <c r="D357" s="4">
        <v>22.812000000000001</v>
      </c>
      <c r="E357" s="4">
        <v>19.010000000000002</v>
      </c>
      <c r="F357" s="4">
        <v>17.109000000000002</v>
      </c>
    </row>
    <row r="358" spans="1:6" outlineLevel="1" x14ac:dyDescent="0.25">
      <c r="A358" s="2">
        <v>47</v>
      </c>
      <c r="B358" s="2" t="s">
        <v>760</v>
      </c>
      <c r="C358" s="8" t="s">
        <v>84</v>
      </c>
      <c r="D358" s="4">
        <v>22.812000000000001</v>
      </c>
      <c r="E358" s="4">
        <v>19.010000000000002</v>
      </c>
      <c r="F358" s="4">
        <v>17.109000000000002</v>
      </c>
    </row>
    <row r="359" spans="1:6" outlineLevel="1" x14ac:dyDescent="0.25">
      <c r="A359" s="2">
        <v>47</v>
      </c>
      <c r="B359" s="2" t="s">
        <v>869</v>
      </c>
      <c r="C359" s="8" t="s">
        <v>84</v>
      </c>
      <c r="D359" s="4">
        <v>22.812000000000001</v>
      </c>
      <c r="E359" s="4">
        <v>19.010000000000002</v>
      </c>
      <c r="F359" s="4">
        <v>17.109000000000002</v>
      </c>
    </row>
    <row r="360" spans="1:6" outlineLevel="1" x14ac:dyDescent="0.25">
      <c r="A360" s="2">
        <v>47</v>
      </c>
      <c r="B360" s="2" t="s">
        <v>906</v>
      </c>
      <c r="C360" s="8" t="s">
        <v>96</v>
      </c>
      <c r="D360" s="4">
        <v>22.812000000000001</v>
      </c>
      <c r="E360" s="4">
        <v>19.010000000000002</v>
      </c>
      <c r="F360" s="4">
        <v>17.109000000000002</v>
      </c>
    </row>
    <row r="361" spans="1:6" ht="15.75" thickBot="1" x14ac:dyDescent="0.3">
      <c r="A361" s="6">
        <v>48</v>
      </c>
      <c r="B361" s="6" t="s">
        <v>85</v>
      </c>
      <c r="C361" s="6" t="s">
        <v>86</v>
      </c>
      <c r="D361" s="7">
        <v>20.675999999999998</v>
      </c>
      <c r="E361" s="7">
        <v>17.23</v>
      </c>
      <c r="F361" s="7">
        <v>15.507000000000001</v>
      </c>
    </row>
    <row r="362" spans="1:6" outlineLevel="1" x14ac:dyDescent="0.25">
      <c r="A362" s="2">
        <v>48</v>
      </c>
      <c r="B362" s="2" t="s">
        <v>304</v>
      </c>
      <c r="C362" s="8" t="s">
        <v>86</v>
      </c>
      <c r="D362" s="4">
        <v>20.675999999999998</v>
      </c>
      <c r="E362" s="4">
        <v>17.23</v>
      </c>
      <c r="F362" s="4">
        <v>15.507000000000001</v>
      </c>
    </row>
    <row r="363" spans="1:6" outlineLevel="1" x14ac:dyDescent="0.25">
      <c r="A363" s="2">
        <v>48</v>
      </c>
      <c r="B363" s="2" t="s">
        <v>406</v>
      </c>
      <c r="C363" s="8" t="s">
        <v>2</v>
      </c>
      <c r="D363" s="4">
        <v>20.675999999999998</v>
      </c>
      <c r="E363" s="4">
        <v>17.23</v>
      </c>
      <c r="F363" s="4">
        <v>15.507000000000001</v>
      </c>
    </row>
    <row r="364" spans="1:6" outlineLevel="1" x14ac:dyDescent="0.25">
      <c r="A364" s="2">
        <v>48</v>
      </c>
      <c r="B364" s="2" t="s">
        <v>468</v>
      </c>
      <c r="C364" s="8" t="s">
        <v>86</v>
      </c>
      <c r="D364" s="4">
        <v>20.675999999999998</v>
      </c>
      <c r="E364" s="4">
        <v>17.23</v>
      </c>
      <c r="F364" s="4">
        <v>15.507000000000001</v>
      </c>
    </row>
    <row r="365" spans="1:6" outlineLevel="1" x14ac:dyDescent="0.25">
      <c r="A365" s="2">
        <v>48</v>
      </c>
      <c r="B365" s="2" t="s">
        <v>668</v>
      </c>
      <c r="C365" s="8" t="s">
        <v>16</v>
      </c>
      <c r="D365" s="4">
        <v>20.675999999999998</v>
      </c>
      <c r="E365" s="4">
        <v>17.23</v>
      </c>
      <c r="F365" s="4">
        <v>15.507000000000001</v>
      </c>
    </row>
    <row r="366" spans="1:6" outlineLevel="1" x14ac:dyDescent="0.25">
      <c r="A366" s="2">
        <v>48</v>
      </c>
      <c r="B366" s="2" t="s">
        <v>751</v>
      </c>
      <c r="C366" s="8" t="s">
        <v>86</v>
      </c>
      <c r="D366" s="4">
        <v>20.675999999999998</v>
      </c>
      <c r="E366" s="4">
        <v>17.23</v>
      </c>
      <c r="F366" s="4">
        <v>15.507000000000001</v>
      </c>
    </row>
    <row r="367" spans="1:6" ht="15.75" thickBot="1" x14ac:dyDescent="0.3">
      <c r="A367" s="6">
        <v>49</v>
      </c>
      <c r="B367" s="6" t="s">
        <v>87</v>
      </c>
      <c r="C367" s="6" t="s">
        <v>88</v>
      </c>
      <c r="D367" s="7">
        <v>29.123999999999999</v>
      </c>
      <c r="E367" s="7">
        <v>24.27</v>
      </c>
      <c r="F367" s="7">
        <v>21.843</v>
      </c>
    </row>
    <row r="368" spans="1:6" outlineLevel="1" x14ac:dyDescent="0.25">
      <c r="A368" s="2">
        <v>49</v>
      </c>
      <c r="B368" s="2" t="s">
        <v>510</v>
      </c>
      <c r="C368" s="8" t="s">
        <v>14</v>
      </c>
      <c r="D368" s="4">
        <v>29.123999999999999</v>
      </c>
      <c r="E368" s="4">
        <v>24.27</v>
      </c>
      <c r="F368" s="4">
        <v>21.843</v>
      </c>
    </row>
    <row r="369" spans="1:6" outlineLevel="1" x14ac:dyDescent="0.25">
      <c r="A369" s="2">
        <v>49</v>
      </c>
      <c r="B369" s="2" t="s">
        <v>564</v>
      </c>
      <c r="C369" s="8" t="s">
        <v>14</v>
      </c>
      <c r="D369" s="4">
        <v>29.123999999999999</v>
      </c>
      <c r="E369" s="4">
        <v>24.27</v>
      </c>
      <c r="F369" s="4">
        <v>21.843</v>
      </c>
    </row>
    <row r="370" spans="1:6" outlineLevel="1" x14ac:dyDescent="0.25">
      <c r="A370" s="2">
        <v>49</v>
      </c>
      <c r="B370" s="2" t="s">
        <v>929</v>
      </c>
      <c r="C370" s="8" t="s">
        <v>14</v>
      </c>
      <c r="D370" s="4">
        <v>29.123999999999999</v>
      </c>
      <c r="E370" s="4">
        <v>24.27</v>
      </c>
      <c r="F370" s="4">
        <v>21.843</v>
      </c>
    </row>
    <row r="371" spans="1:6" outlineLevel="1" x14ac:dyDescent="0.25">
      <c r="A371" s="2">
        <v>49</v>
      </c>
      <c r="B371" s="2" t="s">
        <v>966</v>
      </c>
      <c r="C371" s="8" t="s">
        <v>14</v>
      </c>
      <c r="D371" s="4">
        <v>29.123999999999999</v>
      </c>
      <c r="E371" s="4">
        <v>24.27</v>
      </c>
      <c r="F371" s="4">
        <v>21.843</v>
      </c>
    </row>
    <row r="372" spans="1:6" outlineLevel="1" x14ac:dyDescent="0.25">
      <c r="A372" s="2">
        <v>49</v>
      </c>
      <c r="B372" s="2" t="s">
        <v>982</v>
      </c>
      <c r="C372" s="8" t="s">
        <v>14</v>
      </c>
      <c r="D372" s="4">
        <v>29.123999999999999</v>
      </c>
      <c r="E372" s="4">
        <v>24.27</v>
      </c>
      <c r="F372" s="4">
        <v>21.843</v>
      </c>
    </row>
    <row r="373" spans="1:6" ht="15.75" thickBot="1" x14ac:dyDescent="0.3">
      <c r="A373" s="6">
        <v>50</v>
      </c>
      <c r="B373" s="6" t="s">
        <v>89</v>
      </c>
      <c r="C373" s="6" t="s">
        <v>90</v>
      </c>
      <c r="D373" s="7">
        <v>21.071999999999999</v>
      </c>
      <c r="E373" s="7">
        <v>17.559999999999999</v>
      </c>
      <c r="F373" s="7">
        <v>15.803999999999998</v>
      </c>
    </row>
    <row r="374" spans="1:6" outlineLevel="1" x14ac:dyDescent="0.25">
      <c r="A374" s="2">
        <v>50</v>
      </c>
      <c r="B374" s="2" t="s">
        <v>308</v>
      </c>
      <c r="C374" s="8" t="s">
        <v>90</v>
      </c>
      <c r="D374" s="4">
        <v>21.071999999999999</v>
      </c>
      <c r="E374" s="4">
        <v>17.559999999999999</v>
      </c>
      <c r="F374" s="4">
        <v>15.803999999999998</v>
      </c>
    </row>
    <row r="375" spans="1:6" outlineLevel="1" x14ac:dyDescent="0.25">
      <c r="A375" s="2">
        <v>50</v>
      </c>
      <c r="B375" s="2" t="s">
        <v>489</v>
      </c>
      <c r="C375" s="8" t="s">
        <v>130</v>
      </c>
      <c r="D375" s="4">
        <v>21.071999999999999</v>
      </c>
      <c r="E375" s="4">
        <v>17.559999999999999</v>
      </c>
      <c r="F375" s="4">
        <v>15.803999999999998</v>
      </c>
    </row>
    <row r="376" spans="1:6" outlineLevel="1" x14ac:dyDescent="0.25">
      <c r="A376" s="2">
        <v>50</v>
      </c>
      <c r="B376" s="2" t="s">
        <v>643</v>
      </c>
      <c r="C376" s="8" t="s">
        <v>146</v>
      </c>
      <c r="D376" s="4">
        <v>21.071999999999999</v>
      </c>
      <c r="E376" s="4">
        <v>17.559999999999999</v>
      </c>
      <c r="F376" s="4">
        <v>15.803999999999998</v>
      </c>
    </row>
    <row r="377" spans="1:6" outlineLevel="1" x14ac:dyDescent="0.25">
      <c r="A377" s="2">
        <v>50</v>
      </c>
      <c r="B377" s="2" t="s">
        <v>649</v>
      </c>
      <c r="C377" s="8" t="s">
        <v>90</v>
      </c>
      <c r="D377" s="4">
        <v>21.071999999999999</v>
      </c>
      <c r="E377" s="4">
        <v>17.559999999999999</v>
      </c>
      <c r="F377" s="4">
        <v>15.803999999999998</v>
      </c>
    </row>
    <row r="378" spans="1:6" outlineLevel="1" x14ac:dyDescent="0.25">
      <c r="A378" s="2">
        <v>50</v>
      </c>
      <c r="B378" t="s">
        <v>1009</v>
      </c>
      <c r="C378" s="8" t="s">
        <v>90</v>
      </c>
      <c r="D378" s="4">
        <v>21.071999999999999</v>
      </c>
      <c r="E378" s="4">
        <v>17.559999999999999</v>
      </c>
      <c r="F378" s="4">
        <v>15.803999999999998</v>
      </c>
    </row>
    <row r="379" spans="1:6" outlineLevel="1" x14ac:dyDescent="0.25">
      <c r="A379" s="2">
        <v>50</v>
      </c>
      <c r="B379" s="2" t="s">
        <v>856</v>
      </c>
      <c r="C379" s="8" t="s">
        <v>90</v>
      </c>
      <c r="D379" s="4">
        <v>21.071999999999999</v>
      </c>
      <c r="E379" s="4">
        <v>17.559999999999999</v>
      </c>
      <c r="F379" s="4">
        <v>15.803999999999998</v>
      </c>
    </row>
    <row r="380" spans="1:6" ht="15.75" thickBot="1" x14ac:dyDescent="0.3">
      <c r="A380" s="6">
        <v>51</v>
      </c>
      <c r="B380" s="6" t="s">
        <v>91</v>
      </c>
      <c r="C380" s="6" t="s">
        <v>92</v>
      </c>
      <c r="D380" s="7">
        <v>21.131999999999998</v>
      </c>
      <c r="E380" s="7">
        <v>17.61</v>
      </c>
      <c r="F380" s="7">
        <v>15.849</v>
      </c>
    </row>
    <row r="381" spans="1:6" outlineLevel="1" x14ac:dyDescent="0.25">
      <c r="A381" s="2">
        <v>51</v>
      </c>
      <c r="B381" s="2" t="s">
        <v>275</v>
      </c>
      <c r="C381" s="8" t="s">
        <v>92</v>
      </c>
      <c r="D381" s="4">
        <v>21.131999999999998</v>
      </c>
      <c r="E381" s="4">
        <v>17.61</v>
      </c>
      <c r="F381" s="4">
        <v>15.849</v>
      </c>
    </row>
    <row r="382" spans="1:6" outlineLevel="1" x14ac:dyDescent="0.25">
      <c r="A382" s="2">
        <v>51</v>
      </c>
      <c r="B382" s="2" t="s">
        <v>368</v>
      </c>
      <c r="C382" s="8" t="s">
        <v>92</v>
      </c>
      <c r="D382" s="4">
        <v>21.131999999999998</v>
      </c>
      <c r="E382" s="4">
        <v>17.61</v>
      </c>
      <c r="F382" s="4">
        <v>15.849</v>
      </c>
    </row>
    <row r="383" spans="1:6" outlineLevel="1" x14ac:dyDescent="0.25">
      <c r="A383" s="2">
        <v>51</v>
      </c>
      <c r="B383" t="s">
        <v>1013</v>
      </c>
      <c r="C383" s="8" t="s">
        <v>112</v>
      </c>
      <c r="D383" s="4">
        <v>21.131999999999998</v>
      </c>
      <c r="E383" s="4">
        <v>17.61</v>
      </c>
      <c r="F383" s="4">
        <v>15.849</v>
      </c>
    </row>
    <row r="384" spans="1:6" outlineLevel="1" x14ac:dyDescent="0.25">
      <c r="A384" s="2">
        <v>51</v>
      </c>
      <c r="B384" s="2" t="s">
        <v>485</v>
      </c>
      <c r="C384" s="8" t="s">
        <v>112</v>
      </c>
      <c r="D384" s="4">
        <v>21.131999999999998</v>
      </c>
      <c r="E384" s="4">
        <v>17.61</v>
      </c>
      <c r="F384" s="4">
        <v>15.849</v>
      </c>
    </row>
    <row r="385" spans="1:6" outlineLevel="1" x14ac:dyDescent="0.25">
      <c r="A385" s="2">
        <v>51</v>
      </c>
      <c r="B385" s="2" t="s">
        <v>491</v>
      </c>
      <c r="C385" s="8" t="s">
        <v>196</v>
      </c>
      <c r="D385" s="4">
        <v>21.131999999999998</v>
      </c>
      <c r="E385" s="4">
        <v>17.61</v>
      </c>
      <c r="F385" s="4">
        <v>15.849</v>
      </c>
    </row>
    <row r="386" spans="1:6" outlineLevel="1" x14ac:dyDescent="0.25">
      <c r="A386" s="2">
        <v>51</v>
      </c>
      <c r="B386" s="2" t="s">
        <v>539</v>
      </c>
      <c r="C386" s="8" t="s">
        <v>92</v>
      </c>
      <c r="D386" s="4">
        <v>21.131999999999998</v>
      </c>
      <c r="E386" s="4">
        <v>17.61</v>
      </c>
      <c r="F386" s="4">
        <v>15.849</v>
      </c>
    </row>
    <row r="387" spans="1:6" outlineLevel="1" x14ac:dyDescent="0.25">
      <c r="A387" s="2">
        <v>51</v>
      </c>
      <c r="B387" s="2" t="s">
        <v>617</v>
      </c>
      <c r="C387" s="8" t="s">
        <v>196</v>
      </c>
      <c r="D387" s="4">
        <v>21.131999999999998</v>
      </c>
      <c r="E387" s="4">
        <v>17.61</v>
      </c>
      <c r="F387" s="4">
        <v>15.849</v>
      </c>
    </row>
    <row r="388" spans="1:6" outlineLevel="1" x14ac:dyDescent="0.25">
      <c r="A388" s="2">
        <v>51</v>
      </c>
      <c r="B388" s="2" t="s">
        <v>707</v>
      </c>
      <c r="C388" s="8" t="s">
        <v>92</v>
      </c>
      <c r="D388" s="4">
        <v>21.131999999999998</v>
      </c>
      <c r="E388" s="4">
        <v>17.61</v>
      </c>
      <c r="F388" s="4">
        <v>15.849</v>
      </c>
    </row>
    <row r="389" spans="1:6" outlineLevel="1" x14ac:dyDescent="0.25">
      <c r="A389" s="2">
        <v>51</v>
      </c>
      <c r="B389" s="2" t="s">
        <v>812</v>
      </c>
      <c r="C389" s="8" t="s">
        <v>92</v>
      </c>
      <c r="D389" s="4">
        <v>21.131999999999998</v>
      </c>
      <c r="E389" s="4">
        <v>17.61</v>
      </c>
      <c r="F389" s="4">
        <v>15.849</v>
      </c>
    </row>
    <row r="390" spans="1:6" outlineLevel="1" x14ac:dyDescent="0.25">
      <c r="A390" s="2">
        <v>51</v>
      </c>
      <c r="B390" s="2" t="s">
        <v>959</v>
      </c>
      <c r="C390" s="8" t="s">
        <v>92</v>
      </c>
      <c r="D390" s="4">
        <v>21.131999999999998</v>
      </c>
      <c r="E390" s="4">
        <v>17.61</v>
      </c>
      <c r="F390" s="4">
        <v>15.849</v>
      </c>
    </row>
    <row r="391" spans="1:6" outlineLevel="1" x14ac:dyDescent="0.25">
      <c r="A391" s="2">
        <v>51</v>
      </c>
      <c r="B391" s="2" t="s">
        <v>977</v>
      </c>
      <c r="C391" s="8" t="s">
        <v>112</v>
      </c>
      <c r="D391" s="4">
        <v>21.131999999999998</v>
      </c>
      <c r="E391" s="4">
        <v>17.61</v>
      </c>
      <c r="F391" s="4">
        <v>15.849</v>
      </c>
    </row>
    <row r="392" spans="1:6" ht="15.75" thickBot="1" x14ac:dyDescent="0.3">
      <c r="A392" s="6">
        <v>52</v>
      </c>
      <c r="B392" s="6" t="s">
        <v>93</v>
      </c>
      <c r="C392" s="6" t="s">
        <v>94</v>
      </c>
      <c r="D392" s="7">
        <v>21.071999999999999</v>
      </c>
      <c r="E392" s="7">
        <v>17.559999999999999</v>
      </c>
      <c r="F392" s="7">
        <v>15.803999999999998</v>
      </c>
    </row>
    <row r="393" spans="1:6" outlineLevel="1" x14ac:dyDescent="0.25">
      <c r="A393" s="2">
        <v>52</v>
      </c>
      <c r="B393" s="2" t="s">
        <v>86</v>
      </c>
      <c r="C393" s="8" t="s">
        <v>86</v>
      </c>
      <c r="D393" s="4">
        <v>21.071999999999999</v>
      </c>
      <c r="E393" s="4">
        <v>17.559999999999999</v>
      </c>
      <c r="F393" s="4">
        <v>15.803999999999998</v>
      </c>
    </row>
    <row r="394" spans="1:6" outlineLevel="1" x14ac:dyDescent="0.25">
      <c r="A394" s="2">
        <v>52</v>
      </c>
      <c r="B394" s="2" t="s">
        <v>273</v>
      </c>
      <c r="C394" s="8" t="s">
        <v>94</v>
      </c>
      <c r="D394" s="4">
        <v>21.071999999999999</v>
      </c>
      <c r="E394" s="4">
        <v>17.559999999999999</v>
      </c>
      <c r="F394" s="4">
        <v>15.803999999999998</v>
      </c>
    </row>
    <row r="395" spans="1:6" outlineLevel="1" x14ac:dyDescent="0.25">
      <c r="A395" s="2">
        <v>52</v>
      </c>
      <c r="B395" s="2" t="s">
        <v>330</v>
      </c>
      <c r="C395" s="8" t="s">
        <v>94</v>
      </c>
      <c r="D395" s="4">
        <v>21.071999999999999</v>
      </c>
      <c r="E395" s="4">
        <v>17.559999999999999</v>
      </c>
      <c r="F395" s="4">
        <v>15.803999999999998</v>
      </c>
    </row>
    <row r="396" spans="1:6" outlineLevel="1" x14ac:dyDescent="0.25">
      <c r="A396" s="2">
        <v>52</v>
      </c>
      <c r="B396" s="2" t="s">
        <v>679</v>
      </c>
      <c r="C396" s="8" t="s">
        <v>94</v>
      </c>
      <c r="D396" s="4">
        <v>21.071999999999999</v>
      </c>
      <c r="E396" s="4">
        <v>17.559999999999999</v>
      </c>
      <c r="F396" s="4">
        <v>15.803999999999998</v>
      </c>
    </row>
    <row r="397" spans="1:6" outlineLevel="1" x14ac:dyDescent="0.25">
      <c r="A397" s="2">
        <v>52</v>
      </c>
      <c r="B397" s="2" t="s">
        <v>765</v>
      </c>
      <c r="C397" s="8" t="s">
        <v>94</v>
      </c>
      <c r="D397" s="4">
        <v>21.071999999999999</v>
      </c>
      <c r="E397" s="4">
        <v>17.559999999999999</v>
      </c>
      <c r="F397" s="4">
        <v>15.803999999999998</v>
      </c>
    </row>
    <row r="398" spans="1:6" outlineLevel="1" x14ac:dyDescent="0.25">
      <c r="A398" s="2">
        <v>52</v>
      </c>
      <c r="B398" s="2" t="s">
        <v>896</v>
      </c>
      <c r="C398" s="8" t="s">
        <v>94</v>
      </c>
      <c r="D398" s="4">
        <v>21.071999999999999</v>
      </c>
      <c r="E398" s="4">
        <v>17.559999999999999</v>
      </c>
      <c r="F398" s="4">
        <v>15.803999999999998</v>
      </c>
    </row>
    <row r="399" spans="1:6" outlineLevel="1" x14ac:dyDescent="0.25">
      <c r="A399" s="2">
        <v>52</v>
      </c>
      <c r="B399" s="2" t="s">
        <v>993</v>
      </c>
      <c r="C399" s="8" t="s">
        <v>94</v>
      </c>
      <c r="D399" s="4">
        <v>21.071999999999999</v>
      </c>
      <c r="E399" s="4">
        <v>17.559999999999999</v>
      </c>
      <c r="F399" s="4">
        <v>15.803999999999998</v>
      </c>
    </row>
    <row r="400" spans="1:6" ht="15.75" thickBot="1" x14ac:dyDescent="0.3">
      <c r="A400" s="6">
        <v>53</v>
      </c>
      <c r="B400" s="6" t="s">
        <v>95</v>
      </c>
      <c r="C400" s="6" t="s">
        <v>96</v>
      </c>
      <c r="D400" s="7">
        <v>18</v>
      </c>
      <c r="E400" s="7">
        <v>15</v>
      </c>
      <c r="F400" s="7">
        <v>13.5</v>
      </c>
    </row>
    <row r="401" spans="1:6" outlineLevel="1" x14ac:dyDescent="0.25">
      <c r="A401" s="2">
        <v>53</v>
      </c>
      <c r="B401" s="2" t="s">
        <v>772</v>
      </c>
      <c r="C401" s="8" t="s">
        <v>96</v>
      </c>
      <c r="D401" s="4">
        <v>18</v>
      </c>
      <c r="E401" s="4">
        <v>15</v>
      </c>
      <c r="F401" s="4">
        <v>13.5</v>
      </c>
    </row>
    <row r="402" spans="1:6" outlineLevel="1" x14ac:dyDescent="0.25">
      <c r="A402" s="2">
        <v>53</v>
      </c>
      <c r="B402" s="2" t="s">
        <v>823</v>
      </c>
      <c r="C402" s="8" t="s">
        <v>96</v>
      </c>
      <c r="D402" s="4">
        <v>18</v>
      </c>
      <c r="E402" s="4">
        <v>15</v>
      </c>
      <c r="F402" s="4">
        <v>13.5</v>
      </c>
    </row>
    <row r="403" spans="1:6" outlineLevel="1" x14ac:dyDescent="0.25">
      <c r="A403" s="2">
        <v>53</v>
      </c>
      <c r="B403" s="2" t="s">
        <v>868</v>
      </c>
      <c r="C403" s="8" t="s">
        <v>96</v>
      </c>
      <c r="D403" s="4">
        <v>18</v>
      </c>
      <c r="E403" s="4">
        <v>15</v>
      </c>
      <c r="F403" s="4">
        <v>13.5</v>
      </c>
    </row>
    <row r="404" spans="1:6" outlineLevel="1" x14ac:dyDescent="0.25">
      <c r="A404" s="2">
        <v>53</v>
      </c>
      <c r="B404" s="2" t="s">
        <v>914</v>
      </c>
      <c r="C404" s="8" t="s">
        <v>96</v>
      </c>
      <c r="D404" s="4">
        <v>18</v>
      </c>
      <c r="E404" s="4">
        <v>15</v>
      </c>
      <c r="F404" s="4">
        <v>13.5</v>
      </c>
    </row>
    <row r="405" spans="1:6" ht="15.75" thickBot="1" x14ac:dyDescent="0.3">
      <c r="A405" s="6">
        <v>54</v>
      </c>
      <c r="B405" s="6" t="s">
        <v>97</v>
      </c>
      <c r="C405" s="6" t="s">
        <v>98</v>
      </c>
      <c r="D405" s="7">
        <v>20.028000000000002</v>
      </c>
      <c r="E405" s="7">
        <v>16.690000000000001</v>
      </c>
      <c r="F405" s="7">
        <v>15.021000000000001</v>
      </c>
    </row>
    <row r="406" spans="1:6" outlineLevel="1" x14ac:dyDescent="0.25">
      <c r="A406" s="2">
        <v>54</v>
      </c>
      <c r="B406" s="2" t="s">
        <v>337</v>
      </c>
      <c r="C406" s="8" t="s">
        <v>98</v>
      </c>
      <c r="D406" s="4">
        <v>20.028000000000002</v>
      </c>
      <c r="E406" s="4">
        <v>16.690000000000001</v>
      </c>
      <c r="F406" s="4">
        <v>15.021000000000001</v>
      </c>
    </row>
    <row r="407" spans="1:6" outlineLevel="1" x14ac:dyDescent="0.25">
      <c r="A407" s="2">
        <v>54</v>
      </c>
      <c r="B407" s="2" t="s">
        <v>375</v>
      </c>
      <c r="C407" s="8" t="s">
        <v>98</v>
      </c>
      <c r="D407" s="4">
        <v>20.028000000000002</v>
      </c>
      <c r="E407" s="4">
        <v>16.690000000000001</v>
      </c>
      <c r="F407" s="4">
        <v>15.021000000000001</v>
      </c>
    </row>
    <row r="408" spans="1:6" outlineLevel="1" x14ac:dyDescent="0.25">
      <c r="A408" s="2">
        <v>54</v>
      </c>
      <c r="B408" s="2" t="s">
        <v>417</v>
      </c>
      <c r="C408" s="8" t="s">
        <v>132</v>
      </c>
      <c r="D408" s="4">
        <v>20.028000000000002</v>
      </c>
      <c r="E408" s="4">
        <v>16.690000000000001</v>
      </c>
      <c r="F408" s="4">
        <v>15.021000000000001</v>
      </c>
    </row>
    <row r="409" spans="1:6" outlineLevel="1" x14ac:dyDescent="0.25">
      <c r="A409" s="2">
        <v>54</v>
      </c>
      <c r="B409" s="2" t="s">
        <v>482</v>
      </c>
      <c r="C409" s="8" t="s">
        <v>98</v>
      </c>
      <c r="D409" s="4">
        <v>20.028000000000002</v>
      </c>
      <c r="E409" s="4">
        <v>16.690000000000001</v>
      </c>
      <c r="F409" s="4">
        <v>15.021000000000001</v>
      </c>
    </row>
    <row r="410" spans="1:6" outlineLevel="1" x14ac:dyDescent="0.25">
      <c r="A410" s="2">
        <v>54</v>
      </c>
      <c r="B410" s="2" t="s">
        <v>599</v>
      </c>
      <c r="C410" s="8" t="s">
        <v>98</v>
      </c>
      <c r="D410" s="4">
        <v>20.028000000000002</v>
      </c>
      <c r="E410" s="4">
        <v>16.690000000000001</v>
      </c>
      <c r="F410" s="4">
        <v>15.021000000000001</v>
      </c>
    </row>
    <row r="411" spans="1:6" outlineLevel="1" x14ac:dyDescent="0.25">
      <c r="A411" s="2">
        <v>54</v>
      </c>
      <c r="B411" s="2" t="s">
        <v>863</v>
      </c>
      <c r="C411" s="8" t="s">
        <v>98</v>
      </c>
      <c r="D411" s="4">
        <v>20.028000000000002</v>
      </c>
      <c r="E411" s="4">
        <v>16.690000000000001</v>
      </c>
      <c r="F411" s="4">
        <v>15.021000000000001</v>
      </c>
    </row>
    <row r="412" spans="1:6" ht="15.75" thickBot="1" x14ac:dyDescent="0.3">
      <c r="A412" s="6">
        <v>55</v>
      </c>
      <c r="B412" s="6" t="s">
        <v>99</v>
      </c>
      <c r="C412" s="6" t="s">
        <v>100</v>
      </c>
      <c r="D412" s="7">
        <v>20.591999999999999</v>
      </c>
      <c r="E412" s="7">
        <v>17.16</v>
      </c>
      <c r="F412" s="7">
        <v>15.444000000000001</v>
      </c>
    </row>
    <row r="413" spans="1:6" outlineLevel="1" x14ac:dyDescent="0.25">
      <c r="A413" s="2">
        <v>55</v>
      </c>
      <c r="B413" s="2" t="s">
        <v>397</v>
      </c>
      <c r="C413" s="8" t="s">
        <v>100</v>
      </c>
      <c r="D413" s="4">
        <v>20.591999999999999</v>
      </c>
      <c r="E413" s="4">
        <v>17.16</v>
      </c>
      <c r="F413" s="4">
        <v>15.444000000000001</v>
      </c>
    </row>
    <row r="414" spans="1:6" outlineLevel="1" x14ac:dyDescent="0.25">
      <c r="A414" s="2">
        <v>55</v>
      </c>
      <c r="B414" s="2" t="s">
        <v>432</v>
      </c>
      <c r="C414" s="8" t="s">
        <v>100</v>
      </c>
      <c r="D414" s="4">
        <v>20.591999999999999</v>
      </c>
      <c r="E414" s="4">
        <v>17.16</v>
      </c>
      <c r="F414" s="4">
        <v>15.444000000000001</v>
      </c>
    </row>
    <row r="415" spans="1:6" outlineLevel="1" x14ac:dyDescent="0.25">
      <c r="A415" s="2">
        <v>55</v>
      </c>
      <c r="B415" s="2" t="s">
        <v>559</v>
      </c>
      <c r="C415" s="8" t="s">
        <v>100</v>
      </c>
      <c r="D415" s="4">
        <v>20.591999999999999</v>
      </c>
      <c r="E415" s="4">
        <v>17.16</v>
      </c>
      <c r="F415" s="4">
        <v>15.444000000000001</v>
      </c>
    </row>
    <row r="416" spans="1:6" outlineLevel="1" x14ac:dyDescent="0.25">
      <c r="A416" s="2">
        <v>55</v>
      </c>
      <c r="B416" s="2" t="s">
        <v>580</v>
      </c>
      <c r="C416" s="8" t="s">
        <v>100</v>
      </c>
      <c r="D416" s="4">
        <v>20.591999999999999</v>
      </c>
      <c r="E416" s="4">
        <v>17.16</v>
      </c>
      <c r="F416" s="4">
        <v>15.444000000000001</v>
      </c>
    </row>
    <row r="417" spans="1:6" outlineLevel="1" x14ac:dyDescent="0.25">
      <c r="A417" s="2">
        <v>55</v>
      </c>
      <c r="B417" s="2" t="s">
        <v>764</v>
      </c>
      <c r="C417" s="8" t="s">
        <v>100</v>
      </c>
      <c r="D417" s="4">
        <v>20.591999999999999</v>
      </c>
      <c r="E417" s="4">
        <v>17.16</v>
      </c>
      <c r="F417" s="4">
        <v>15.444000000000001</v>
      </c>
    </row>
    <row r="418" spans="1:6" outlineLevel="1" x14ac:dyDescent="0.25">
      <c r="A418" s="2">
        <v>55</v>
      </c>
      <c r="B418" s="2" t="s">
        <v>773</v>
      </c>
      <c r="C418" s="8" t="s">
        <v>134</v>
      </c>
      <c r="D418" s="4">
        <v>20.591999999999999</v>
      </c>
      <c r="E418" s="4">
        <v>17.16</v>
      </c>
      <c r="F418" s="4">
        <v>15.444000000000001</v>
      </c>
    </row>
    <row r="419" spans="1:6" outlineLevel="1" x14ac:dyDescent="0.25">
      <c r="A419" s="2">
        <v>55</v>
      </c>
      <c r="B419" s="2" t="s">
        <v>787</v>
      </c>
      <c r="C419" s="8" t="s">
        <v>100</v>
      </c>
      <c r="D419" s="4">
        <v>20.591999999999999</v>
      </c>
      <c r="E419" s="4">
        <v>17.16</v>
      </c>
      <c r="F419" s="4">
        <v>15.444000000000001</v>
      </c>
    </row>
    <row r="420" spans="1:6" outlineLevel="1" x14ac:dyDescent="0.25">
      <c r="A420" s="2">
        <v>55</v>
      </c>
      <c r="B420" s="2" t="s">
        <v>970</v>
      </c>
      <c r="C420" s="8" t="s">
        <v>100</v>
      </c>
      <c r="D420" s="4">
        <v>20.591999999999999</v>
      </c>
      <c r="E420" s="4">
        <v>17.16</v>
      </c>
      <c r="F420" s="4">
        <v>15.444000000000001</v>
      </c>
    </row>
    <row r="421" spans="1:6" ht="15.75" thickBot="1" x14ac:dyDescent="0.3">
      <c r="A421" s="6">
        <v>56</v>
      </c>
      <c r="B421" s="6" t="s">
        <v>101</v>
      </c>
      <c r="C421" s="6" t="s">
        <v>102</v>
      </c>
      <c r="D421" s="7">
        <v>17.675999999999998</v>
      </c>
      <c r="E421" s="7">
        <v>14.73</v>
      </c>
      <c r="F421" s="7">
        <v>13.257000000000001</v>
      </c>
    </row>
    <row r="422" spans="1:6" outlineLevel="1" x14ac:dyDescent="0.25">
      <c r="A422" s="2">
        <v>56</v>
      </c>
      <c r="B422" s="2" t="s">
        <v>226</v>
      </c>
      <c r="C422" s="8" t="s">
        <v>122</v>
      </c>
      <c r="D422" s="4">
        <v>17.675999999999998</v>
      </c>
      <c r="E422" s="4">
        <v>14.73</v>
      </c>
      <c r="F422" s="4">
        <v>13.257000000000001</v>
      </c>
    </row>
    <row r="423" spans="1:6" outlineLevel="1" x14ac:dyDescent="0.25">
      <c r="A423" s="2">
        <v>56</v>
      </c>
      <c r="B423" s="2" t="s">
        <v>558</v>
      </c>
      <c r="C423" s="8" t="s">
        <v>102</v>
      </c>
      <c r="D423" s="4">
        <v>17.675999999999998</v>
      </c>
      <c r="E423" s="4">
        <v>14.73</v>
      </c>
      <c r="F423" s="4">
        <v>13.257000000000001</v>
      </c>
    </row>
    <row r="424" spans="1:6" outlineLevel="1" x14ac:dyDescent="0.25">
      <c r="A424" s="2">
        <v>56</v>
      </c>
      <c r="B424" s="2" t="s">
        <v>968</v>
      </c>
      <c r="C424" s="8" t="s">
        <v>122</v>
      </c>
      <c r="D424" s="4">
        <v>17.675999999999998</v>
      </c>
      <c r="E424" s="4">
        <v>14.73</v>
      </c>
      <c r="F424" s="4">
        <v>13.257000000000001</v>
      </c>
    </row>
    <row r="425" spans="1:6" ht="15.75" thickBot="1" x14ac:dyDescent="0.3">
      <c r="A425" s="6">
        <v>57</v>
      </c>
      <c r="B425" s="6" t="s">
        <v>103</v>
      </c>
      <c r="C425" s="6" t="s">
        <v>103</v>
      </c>
      <c r="D425" s="7">
        <v>21.287999999999997</v>
      </c>
      <c r="E425" s="7">
        <v>17.739999999999998</v>
      </c>
      <c r="F425" s="7">
        <v>15.965999999999999</v>
      </c>
    </row>
    <row r="426" spans="1:6" outlineLevel="1" x14ac:dyDescent="0.25">
      <c r="A426" s="2">
        <v>57</v>
      </c>
      <c r="B426" s="2" t="s">
        <v>291</v>
      </c>
      <c r="C426" s="8" t="s">
        <v>103</v>
      </c>
      <c r="D426" s="4">
        <v>21.287999999999997</v>
      </c>
      <c r="E426" s="4">
        <v>17.739999999999998</v>
      </c>
      <c r="F426" s="4">
        <v>15.965999999999999</v>
      </c>
    </row>
    <row r="427" spans="1:6" outlineLevel="1" x14ac:dyDescent="0.25">
      <c r="A427" s="2">
        <v>57</v>
      </c>
      <c r="B427" s="2" t="s">
        <v>300</v>
      </c>
      <c r="C427" s="8" t="s">
        <v>103</v>
      </c>
      <c r="D427" s="4">
        <v>21.287999999999997</v>
      </c>
      <c r="E427" s="4">
        <v>17.739999999999998</v>
      </c>
      <c r="F427" s="4">
        <v>15.965999999999999</v>
      </c>
    </row>
    <row r="428" spans="1:6" outlineLevel="1" x14ac:dyDescent="0.25">
      <c r="A428" s="2">
        <v>57</v>
      </c>
      <c r="B428" s="2" t="s">
        <v>385</v>
      </c>
      <c r="C428" s="8" t="s">
        <v>103</v>
      </c>
      <c r="D428" s="4">
        <v>21.287999999999997</v>
      </c>
      <c r="E428" s="4">
        <v>17.739999999999998</v>
      </c>
      <c r="F428" s="4">
        <v>15.965999999999999</v>
      </c>
    </row>
    <row r="429" spans="1:6" outlineLevel="1" x14ac:dyDescent="0.25">
      <c r="A429" s="2">
        <v>57</v>
      </c>
      <c r="B429" s="2" t="s">
        <v>490</v>
      </c>
      <c r="C429" s="8" t="s">
        <v>103</v>
      </c>
      <c r="D429" s="4">
        <v>21.287999999999997</v>
      </c>
      <c r="E429" s="4">
        <v>17.739999999999998</v>
      </c>
      <c r="F429" s="4">
        <v>15.965999999999999</v>
      </c>
    </row>
    <row r="430" spans="1:6" outlineLevel="1" x14ac:dyDescent="0.25">
      <c r="A430" s="2">
        <v>57</v>
      </c>
      <c r="B430" s="2" t="s">
        <v>518</v>
      </c>
      <c r="C430" s="8" t="s">
        <v>103</v>
      </c>
      <c r="D430" s="4">
        <v>21.287999999999997</v>
      </c>
      <c r="E430" s="4">
        <v>17.739999999999998</v>
      </c>
      <c r="F430" s="4">
        <v>15.965999999999999</v>
      </c>
    </row>
    <row r="431" spans="1:6" outlineLevel="1" x14ac:dyDescent="0.25">
      <c r="A431" s="2">
        <v>57</v>
      </c>
      <c r="B431" s="2" t="s">
        <v>626</v>
      </c>
      <c r="C431" s="8" t="s">
        <v>103</v>
      </c>
      <c r="D431" s="4">
        <v>21.287999999999997</v>
      </c>
      <c r="E431" s="4">
        <v>17.739999999999998</v>
      </c>
      <c r="F431" s="4">
        <v>15.965999999999999</v>
      </c>
    </row>
    <row r="432" spans="1:6" outlineLevel="1" x14ac:dyDescent="0.25">
      <c r="A432" s="2">
        <v>57</v>
      </c>
      <c r="B432" s="2" t="s">
        <v>839</v>
      </c>
      <c r="C432" s="8" t="s">
        <v>103</v>
      </c>
      <c r="D432" s="4">
        <v>21.287999999999997</v>
      </c>
      <c r="E432" s="4">
        <v>17.739999999999998</v>
      </c>
      <c r="F432" s="4">
        <v>15.965999999999999</v>
      </c>
    </row>
    <row r="433" spans="1:6" outlineLevel="1" x14ac:dyDescent="0.25">
      <c r="A433" s="2">
        <v>57</v>
      </c>
      <c r="B433" s="2" t="s">
        <v>911</v>
      </c>
      <c r="C433" s="8" t="s">
        <v>103</v>
      </c>
      <c r="D433" s="4">
        <v>21.287999999999997</v>
      </c>
      <c r="E433" s="4">
        <v>17.739999999999998</v>
      </c>
      <c r="F433" s="4">
        <v>15.965999999999999</v>
      </c>
    </row>
    <row r="434" spans="1:6" ht="15.75" thickBot="1" x14ac:dyDescent="0.3">
      <c r="A434" s="6">
        <v>58</v>
      </c>
      <c r="B434" s="6" t="s">
        <v>104</v>
      </c>
      <c r="C434" s="6" t="s">
        <v>105</v>
      </c>
      <c r="D434" s="7">
        <v>20.304000000000002</v>
      </c>
      <c r="E434" s="7">
        <v>16.920000000000002</v>
      </c>
      <c r="F434" s="7">
        <v>15.228000000000002</v>
      </c>
    </row>
    <row r="435" spans="1:6" outlineLevel="1" x14ac:dyDescent="0.25">
      <c r="A435" s="2">
        <v>58</v>
      </c>
      <c r="B435" s="2" t="s">
        <v>243</v>
      </c>
      <c r="C435" s="8" t="s">
        <v>187</v>
      </c>
      <c r="D435" s="4">
        <v>20.304000000000002</v>
      </c>
      <c r="E435" s="4">
        <v>16.920000000000002</v>
      </c>
      <c r="F435" s="4">
        <v>15.228000000000002</v>
      </c>
    </row>
    <row r="436" spans="1:6" outlineLevel="1" x14ac:dyDescent="0.25">
      <c r="A436" s="2">
        <v>58</v>
      </c>
      <c r="B436" s="2" t="s">
        <v>254</v>
      </c>
      <c r="C436" s="8" t="s">
        <v>105</v>
      </c>
      <c r="D436" s="4">
        <v>20.304000000000002</v>
      </c>
      <c r="E436" s="4">
        <v>16.920000000000002</v>
      </c>
      <c r="F436" s="4">
        <v>15.228000000000002</v>
      </c>
    </row>
    <row r="437" spans="1:6" outlineLevel="1" x14ac:dyDescent="0.25">
      <c r="A437" s="2">
        <v>58</v>
      </c>
      <c r="B437" s="2" t="s">
        <v>271</v>
      </c>
      <c r="C437" s="8" t="s">
        <v>105</v>
      </c>
      <c r="D437" s="4">
        <v>20.304000000000002</v>
      </c>
      <c r="E437" s="4">
        <v>16.920000000000002</v>
      </c>
      <c r="F437" s="4">
        <v>15.228000000000002</v>
      </c>
    </row>
    <row r="438" spans="1:6" outlineLevel="1" x14ac:dyDescent="0.25">
      <c r="A438" s="2">
        <v>58</v>
      </c>
      <c r="B438" s="2" t="s">
        <v>383</v>
      </c>
      <c r="C438" s="8" t="s">
        <v>187</v>
      </c>
      <c r="D438" s="4">
        <v>20.304000000000002</v>
      </c>
      <c r="E438" s="4">
        <v>16.920000000000002</v>
      </c>
      <c r="F438" s="4">
        <v>15.228000000000002</v>
      </c>
    </row>
    <row r="439" spans="1:6" outlineLevel="1" x14ac:dyDescent="0.25">
      <c r="A439" s="2">
        <v>58</v>
      </c>
      <c r="B439" s="2" t="s">
        <v>388</v>
      </c>
      <c r="C439" s="8" t="s">
        <v>187</v>
      </c>
      <c r="D439" s="4">
        <v>20.304000000000002</v>
      </c>
      <c r="E439" s="4">
        <v>16.920000000000002</v>
      </c>
      <c r="F439" s="4">
        <v>15.228000000000002</v>
      </c>
    </row>
    <row r="440" spans="1:6" outlineLevel="1" x14ac:dyDescent="0.25">
      <c r="A440" s="2">
        <v>58</v>
      </c>
      <c r="B440" s="2" t="s">
        <v>475</v>
      </c>
      <c r="C440" s="8" t="s">
        <v>105</v>
      </c>
      <c r="D440" s="4">
        <v>20.304000000000002</v>
      </c>
      <c r="E440" s="4">
        <v>16.920000000000002</v>
      </c>
      <c r="F440" s="4">
        <v>15.228000000000002</v>
      </c>
    </row>
    <row r="441" spans="1:6" outlineLevel="1" x14ac:dyDescent="0.25">
      <c r="A441" s="2">
        <v>58</v>
      </c>
      <c r="B441" s="2" t="s">
        <v>540</v>
      </c>
      <c r="C441" s="8" t="s">
        <v>105</v>
      </c>
      <c r="D441" s="4">
        <v>20.304000000000002</v>
      </c>
      <c r="E441" s="4">
        <v>16.920000000000002</v>
      </c>
      <c r="F441" s="4">
        <v>15.228000000000002</v>
      </c>
    </row>
    <row r="442" spans="1:6" outlineLevel="1" x14ac:dyDescent="0.25">
      <c r="A442" s="2">
        <v>58</v>
      </c>
      <c r="B442" s="2" t="s">
        <v>742</v>
      </c>
      <c r="C442" s="8" t="s">
        <v>178</v>
      </c>
      <c r="D442" s="4">
        <v>20.304000000000002</v>
      </c>
      <c r="E442" s="4">
        <v>16.920000000000002</v>
      </c>
      <c r="F442" s="4">
        <v>15.228000000000002</v>
      </c>
    </row>
    <row r="443" spans="1:6" ht="15.75" thickBot="1" x14ac:dyDescent="0.3">
      <c r="A443" s="6">
        <v>59</v>
      </c>
      <c r="B443" s="6" t="s">
        <v>106</v>
      </c>
      <c r="C443" s="6" t="s">
        <v>107</v>
      </c>
      <c r="D443" s="7">
        <v>20.712</v>
      </c>
      <c r="E443" s="7">
        <v>17.260000000000002</v>
      </c>
      <c r="F443" s="7">
        <v>15.534000000000002</v>
      </c>
    </row>
    <row r="444" spans="1:6" outlineLevel="1" x14ac:dyDescent="0.25">
      <c r="A444" s="2">
        <v>59</v>
      </c>
      <c r="B444" s="2" t="s">
        <v>562</v>
      </c>
      <c r="C444" s="8" t="s">
        <v>107</v>
      </c>
      <c r="D444" s="4">
        <v>20.712</v>
      </c>
      <c r="E444" s="4">
        <v>17.260000000000002</v>
      </c>
      <c r="F444" s="4">
        <v>15.534000000000002</v>
      </c>
    </row>
    <row r="445" spans="1:6" outlineLevel="1" x14ac:dyDescent="0.25">
      <c r="A445" s="2">
        <v>59</v>
      </c>
      <c r="B445" s="2" t="s">
        <v>799</v>
      </c>
      <c r="C445" s="8" t="s">
        <v>107</v>
      </c>
      <c r="D445" s="4">
        <v>20.712</v>
      </c>
      <c r="E445" s="4">
        <v>17.260000000000002</v>
      </c>
      <c r="F445" s="4">
        <v>15.534000000000002</v>
      </c>
    </row>
    <row r="446" spans="1:6" outlineLevel="1" x14ac:dyDescent="0.25">
      <c r="A446" s="2">
        <v>59</v>
      </c>
      <c r="B446" s="2" t="s">
        <v>833</v>
      </c>
      <c r="C446" s="8" t="s">
        <v>107</v>
      </c>
      <c r="D446" s="4">
        <v>20.712</v>
      </c>
      <c r="E446" s="4">
        <v>17.260000000000002</v>
      </c>
      <c r="F446" s="4">
        <v>15.534000000000002</v>
      </c>
    </row>
    <row r="447" spans="1:6" outlineLevel="1" x14ac:dyDescent="0.25">
      <c r="A447" s="2">
        <v>59</v>
      </c>
      <c r="B447" s="2" t="s">
        <v>922</v>
      </c>
      <c r="C447" s="8" t="s">
        <v>37</v>
      </c>
      <c r="D447" s="4">
        <v>20.712</v>
      </c>
      <c r="E447" s="4">
        <v>17.260000000000002</v>
      </c>
      <c r="F447" s="4">
        <v>15.534000000000002</v>
      </c>
    </row>
    <row r="448" spans="1:6" outlineLevel="1" x14ac:dyDescent="0.25">
      <c r="A448" s="2">
        <v>59</v>
      </c>
      <c r="B448" s="2" t="s">
        <v>945</v>
      </c>
      <c r="C448" s="8" t="s">
        <v>37</v>
      </c>
      <c r="D448" s="4">
        <v>20.712</v>
      </c>
      <c r="E448" s="4">
        <v>17.260000000000002</v>
      </c>
      <c r="F448" s="4">
        <v>15.534000000000002</v>
      </c>
    </row>
    <row r="449" spans="1:6" outlineLevel="1" x14ac:dyDescent="0.25">
      <c r="A449" s="2">
        <v>59</v>
      </c>
      <c r="B449" s="2" t="s">
        <v>984</v>
      </c>
      <c r="C449" s="8" t="s">
        <v>107</v>
      </c>
      <c r="D449" s="4">
        <v>20.712</v>
      </c>
      <c r="E449" s="4">
        <v>17.260000000000002</v>
      </c>
      <c r="F449" s="4">
        <v>15.534000000000002</v>
      </c>
    </row>
    <row r="450" spans="1:6" ht="15.75" thickBot="1" x14ac:dyDescent="0.3">
      <c r="A450" s="6">
        <v>60</v>
      </c>
      <c r="B450" s="6" t="s">
        <v>108</v>
      </c>
      <c r="C450" s="6" t="s">
        <v>34</v>
      </c>
      <c r="D450" s="7">
        <v>23.207999999999998</v>
      </c>
      <c r="E450" s="7">
        <v>19.34</v>
      </c>
      <c r="F450" s="7">
        <v>17.405999999999999</v>
      </c>
    </row>
    <row r="451" spans="1:6" outlineLevel="1" x14ac:dyDescent="0.25">
      <c r="A451" s="2">
        <v>60</v>
      </c>
      <c r="B451" s="2" t="s">
        <v>222</v>
      </c>
      <c r="C451" s="8" t="s">
        <v>34</v>
      </c>
      <c r="D451" s="4">
        <v>23.207999999999998</v>
      </c>
      <c r="E451" s="4">
        <v>19.34</v>
      </c>
      <c r="F451" s="4">
        <v>17.405999999999999</v>
      </c>
    </row>
    <row r="452" spans="1:6" outlineLevel="1" x14ac:dyDescent="0.25">
      <c r="A452" s="2">
        <v>60</v>
      </c>
      <c r="B452" s="2" t="s">
        <v>282</v>
      </c>
      <c r="C452" s="8" t="s">
        <v>216</v>
      </c>
      <c r="D452" s="4">
        <v>23.207999999999998</v>
      </c>
      <c r="E452" s="4">
        <v>19.34</v>
      </c>
      <c r="F452" s="4">
        <v>17.405999999999999</v>
      </c>
    </row>
    <row r="453" spans="1:6" outlineLevel="1" x14ac:dyDescent="0.25">
      <c r="A453" s="2">
        <v>60</v>
      </c>
      <c r="B453" s="2" t="s">
        <v>664</v>
      </c>
      <c r="C453" s="8" t="s">
        <v>34</v>
      </c>
      <c r="D453" s="4">
        <v>23.207999999999998</v>
      </c>
      <c r="E453" s="4">
        <v>19.34</v>
      </c>
      <c r="F453" s="4">
        <v>17.405999999999999</v>
      </c>
    </row>
    <row r="454" spans="1:6" outlineLevel="1" x14ac:dyDescent="0.25">
      <c r="A454" s="2">
        <v>60</v>
      </c>
      <c r="B454" s="2" t="s">
        <v>689</v>
      </c>
      <c r="C454" s="8" t="s">
        <v>34</v>
      </c>
      <c r="D454" s="4">
        <v>23.207999999999998</v>
      </c>
      <c r="E454" s="4">
        <v>19.34</v>
      </c>
      <c r="F454" s="4">
        <v>17.405999999999999</v>
      </c>
    </row>
    <row r="455" spans="1:6" outlineLevel="1" x14ac:dyDescent="0.25">
      <c r="A455" s="2">
        <v>60</v>
      </c>
      <c r="B455" s="2" t="s">
        <v>846</v>
      </c>
      <c r="C455" s="8" t="s">
        <v>34</v>
      </c>
      <c r="D455" s="4">
        <v>23.207999999999998</v>
      </c>
      <c r="E455" s="4">
        <v>19.34</v>
      </c>
      <c r="F455" s="4">
        <v>17.405999999999999</v>
      </c>
    </row>
    <row r="456" spans="1:6" ht="15.75" thickBot="1" x14ac:dyDescent="0.3">
      <c r="A456" s="6">
        <v>61</v>
      </c>
      <c r="B456" s="6" t="s">
        <v>109</v>
      </c>
      <c r="C456" s="6" t="s">
        <v>110</v>
      </c>
      <c r="D456" s="7">
        <v>23.783999999999999</v>
      </c>
      <c r="E456" s="7">
        <v>19.82</v>
      </c>
      <c r="F456" s="7">
        <v>17.838000000000001</v>
      </c>
    </row>
    <row r="457" spans="1:6" outlineLevel="1" x14ac:dyDescent="0.25">
      <c r="A457" s="2">
        <v>61</v>
      </c>
      <c r="B457" s="2" t="s">
        <v>372</v>
      </c>
      <c r="C457" s="8" t="s">
        <v>110</v>
      </c>
      <c r="D457" s="4">
        <v>23.783999999999999</v>
      </c>
      <c r="E457" s="4">
        <v>19.82</v>
      </c>
      <c r="F457" s="4">
        <v>17.838000000000001</v>
      </c>
    </row>
    <row r="458" spans="1:6" outlineLevel="1" x14ac:dyDescent="0.25">
      <c r="A458" s="2">
        <v>61</v>
      </c>
      <c r="B458" s="2" t="s">
        <v>536</v>
      </c>
      <c r="C458" s="8" t="s">
        <v>110</v>
      </c>
      <c r="D458" s="4">
        <v>23.783999999999999</v>
      </c>
      <c r="E458" s="4">
        <v>19.82</v>
      </c>
      <c r="F458" s="4">
        <v>17.838000000000001</v>
      </c>
    </row>
    <row r="459" spans="1:6" outlineLevel="1" x14ac:dyDescent="0.25">
      <c r="A459" s="2">
        <v>61</v>
      </c>
      <c r="B459" s="2" t="s">
        <v>556</v>
      </c>
      <c r="C459" s="8" t="s">
        <v>110</v>
      </c>
      <c r="D459" s="4">
        <v>23.783999999999999</v>
      </c>
      <c r="E459" s="4">
        <v>19.82</v>
      </c>
      <c r="F459" s="4">
        <v>17.838000000000001</v>
      </c>
    </row>
    <row r="460" spans="1:6" ht="15.75" thickBot="1" x14ac:dyDescent="0.3">
      <c r="A460" s="6">
        <v>62</v>
      </c>
      <c r="B460" s="6" t="s">
        <v>111</v>
      </c>
      <c r="C460" s="6" t="s">
        <v>112</v>
      </c>
      <c r="D460" s="7">
        <v>19.523999999999997</v>
      </c>
      <c r="E460" s="7">
        <v>16.27</v>
      </c>
      <c r="F460" s="7">
        <v>14.643000000000001</v>
      </c>
    </row>
    <row r="461" spans="1:6" outlineLevel="1" x14ac:dyDescent="0.25">
      <c r="A461" s="2">
        <v>62</v>
      </c>
      <c r="B461" s="2" t="s">
        <v>221</v>
      </c>
      <c r="C461" s="8" t="s">
        <v>112</v>
      </c>
      <c r="D461" s="4">
        <v>19.523999999999997</v>
      </c>
      <c r="E461" s="4">
        <v>16.27</v>
      </c>
      <c r="F461" s="4">
        <v>14.643000000000001</v>
      </c>
    </row>
    <row r="462" spans="1:6" outlineLevel="1" x14ac:dyDescent="0.25">
      <c r="A462" s="2">
        <v>62</v>
      </c>
      <c r="B462" s="2" t="s">
        <v>230</v>
      </c>
      <c r="C462" s="8" t="s">
        <v>112</v>
      </c>
      <c r="D462" s="4">
        <v>19.523999999999997</v>
      </c>
      <c r="E462" s="4">
        <v>16.27</v>
      </c>
      <c r="F462" s="4">
        <v>14.643000000000001</v>
      </c>
    </row>
    <row r="463" spans="1:6" outlineLevel="1" x14ac:dyDescent="0.25">
      <c r="A463" s="2">
        <v>62</v>
      </c>
      <c r="B463" s="2" t="s">
        <v>299</v>
      </c>
      <c r="C463" s="8" t="s">
        <v>98</v>
      </c>
      <c r="D463" s="4">
        <v>19.523999999999997</v>
      </c>
      <c r="E463" s="4">
        <v>16.27</v>
      </c>
      <c r="F463" s="4">
        <v>14.643000000000001</v>
      </c>
    </row>
    <row r="464" spans="1:6" outlineLevel="1" x14ac:dyDescent="0.25">
      <c r="A464" s="2">
        <v>62</v>
      </c>
      <c r="B464" s="2" t="s">
        <v>311</v>
      </c>
      <c r="C464" s="8" t="s">
        <v>112</v>
      </c>
      <c r="D464" s="4">
        <v>19.523999999999997</v>
      </c>
      <c r="E464" s="4">
        <v>16.27</v>
      </c>
      <c r="F464" s="4">
        <v>14.643000000000001</v>
      </c>
    </row>
    <row r="465" spans="1:6" outlineLevel="1" x14ac:dyDescent="0.25">
      <c r="A465" s="2">
        <v>62</v>
      </c>
      <c r="B465" s="2" t="s">
        <v>548</v>
      </c>
      <c r="C465" s="8" t="s">
        <v>112</v>
      </c>
      <c r="D465" s="4">
        <v>19.523999999999997</v>
      </c>
      <c r="E465" s="4">
        <v>16.27</v>
      </c>
      <c r="F465" s="4">
        <v>14.643000000000001</v>
      </c>
    </row>
    <row r="466" spans="1:6" outlineLevel="1" x14ac:dyDescent="0.25">
      <c r="A466" s="2">
        <v>62</v>
      </c>
      <c r="B466" s="2" t="s">
        <v>725</v>
      </c>
      <c r="C466" s="8" t="s">
        <v>112</v>
      </c>
      <c r="D466" s="4">
        <v>19.523999999999997</v>
      </c>
      <c r="E466" s="4">
        <v>16.27</v>
      </c>
      <c r="F466" s="4">
        <v>14.643000000000001</v>
      </c>
    </row>
    <row r="467" spans="1:6" outlineLevel="1" x14ac:dyDescent="0.25">
      <c r="A467" s="2">
        <v>62</v>
      </c>
      <c r="B467" s="2" t="s">
        <v>786</v>
      </c>
      <c r="C467" s="8" t="s">
        <v>98</v>
      </c>
      <c r="D467" s="4">
        <v>19.523999999999997</v>
      </c>
      <c r="E467" s="4">
        <v>16.27</v>
      </c>
      <c r="F467" s="4">
        <v>14.643000000000001</v>
      </c>
    </row>
    <row r="468" spans="1:6" outlineLevel="1" x14ac:dyDescent="0.25">
      <c r="A468" s="2">
        <v>62</v>
      </c>
      <c r="B468" s="2" t="s">
        <v>889</v>
      </c>
      <c r="C468" s="8" t="s">
        <v>112</v>
      </c>
      <c r="D468" s="4">
        <v>19.523999999999997</v>
      </c>
      <c r="E468" s="4">
        <v>16.27</v>
      </c>
      <c r="F468" s="4">
        <v>14.643000000000001</v>
      </c>
    </row>
    <row r="469" spans="1:6" ht="15.75" thickBot="1" x14ac:dyDescent="0.3">
      <c r="A469" s="6">
        <v>63</v>
      </c>
      <c r="B469" s="6" t="s">
        <v>75</v>
      </c>
      <c r="C469" s="6" t="s">
        <v>113</v>
      </c>
      <c r="D469" s="7">
        <v>20.928000000000001</v>
      </c>
      <c r="E469" s="7">
        <v>17.440000000000001</v>
      </c>
      <c r="F469" s="7">
        <v>15.696000000000002</v>
      </c>
    </row>
    <row r="470" spans="1:6" outlineLevel="1" x14ac:dyDescent="0.25">
      <c r="A470" s="2">
        <v>63</v>
      </c>
      <c r="B470" s="2" t="s">
        <v>265</v>
      </c>
      <c r="C470" s="8" t="s">
        <v>94</v>
      </c>
      <c r="D470" s="4">
        <v>20.928000000000001</v>
      </c>
      <c r="E470" s="4">
        <v>17.440000000000001</v>
      </c>
      <c r="F470" s="4">
        <v>15.696000000000002</v>
      </c>
    </row>
    <row r="471" spans="1:6" outlineLevel="1" x14ac:dyDescent="0.25">
      <c r="A471" s="2">
        <v>63</v>
      </c>
      <c r="B471" s="2" t="s">
        <v>276</v>
      </c>
      <c r="C471" s="8" t="s">
        <v>28</v>
      </c>
      <c r="D471" s="4">
        <v>20.928000000000001</v>
      </c>
      <c r="E471" s="4">
        <v>17.440000000000001</v>
      </c>
      <c r="F471" s="4">
        <v>15.696000000000002</v>
      </c>
    </row>
    <row r="472" spans="1:6" outlineLevel="1" x14ac:dyDescent="0.25">
      <c r="A472" s="2">
        <v>63</v>
      </c>
      <c r="B472" s="2" t="s">
        <v>343</v>
      </c>
      <c r="C472" s="8" t="s">
        <v>113</v>
      </c>
      <c r="D472" s="4">
        <v>20.928000000000001</v>
      </c>
      <c r="E472" s="4">
        <v>17.440000000000001</v>
      </c>
      <c r="F472" s="4">
        <v>15.696000000000002</v>
      </c>
    </row>
    <row r="473" spans="1:6" outlineLevel="1" x14ac:dyDescent="0.25">
      <c r="A473" s="2">
        <v>63</v>
      </c>
      <c r="B473" s="2" t="s">
        <v>371</v>
      </c>
      <c r="C473" s="8" t="s">
        <v>113</v>
      </c>
      <c r="D473" s="4">
        <v>20.928000000000001</v>
      </c>
      <c r="E473" s="4">
        <v>17.440000000000001</v>
      </c>
      <c r="F473" s="4">
        <v>15.696000000000002</v>
      </c>
    </row>
    <row r="474" spans="1:6" outlineLevel="1" x14ac:dyDescent="0.25">
      <c r="A474" s="2">
        <v>63</v>
      </c>
      <c r="B474" s="2" t="s">
        <v>387</v>
      </c>
      <c r="C474" s="8" t="s">
        <v>113</v>
      </c>
      <c r="D474" s="4">
        <v>20.928000000000001</v>
      </c>
      <c r="E474" s="4">
        <v>17.440000000000001</v>
      </c>
      <c r="F474" s="4">
        <v>15.696000000000002</v>
      </c>
    </row>
    <row r="475" spans="1:6" outlineLevel="1" x14ac:dyDescent="0.25">
      <c r="A475" s="2">
        <v>63</v>
      </c>
      <c r="B475" s="2" t="s">
        <v>461</v>
      </c>
      <c r="C475" s="8" t="s">
        <v>176</v>
      </c>
      <c r="D475" s="4">
        <v>20.928000000000001</v>
      </c>
      <c r="E475" s="4">
        <v>17.440000000000001</v>
      </c>
      <c r="F475" s="4">
        <v>15.696000000000002</v>
      </c>
    </row>
    <row r="476" spans="1:6" outlineLevel="1" x14ac:dyDescent="0.25">
      <c r="A476" s="2">
        <v>63</v>
      </c>
      <c r="B476" s="2" t="s">
        <v>499</v>
      </c>
      <c r="C476" s="8" t="s">
        <v>113</v>
      </c>
      <c r="D476" s="4">
        <v>20.928000000000001</v>
      </c>
      <c r="E476" s="4">
        <v>17.440000000000001</v>
      </c>
      <c r="F476" s="4">
        <v>15.696000000000002</v>
      </c>
    </row>
    <row r="477" spans="1:6" outlineLevel="1" x14ac:dyDescent="0.25">
      <c r="A477" s="2">
        <v>63</v>
      </c>
      <c r="B477" s="2" t="s">
        <v>768</v>
      </c>
      <c r="C477" s="8" t="s">
        <v>113</v>
      </c>
      <c r="D477" s="4">
        <v>20.928000000000001</v>
      </c>
      <c r="E477" s="4">
        <v>17.440000000000001</v>
      </c>
      <c r="F477" s="4">
        <v>15.696000000000002</v>
      </c>
    </row>
    <row r="478" spans="1:6" outlineLevel="1" x14ac:dyDescent="0.25">
      <c r="A478" s="2">
        <v>63</v>
      </c>
      <c r="B478" s="2" t="s">
        <v>855</v>
      </c>
      <c r="C478" s="8" t="s">
        <v>113</v>
      </c>
      <c r="D478" s="4">
        <v>20.928000000000001</v>
      </c>
      <c r="E478" s="4">
        <v>17.440000000000001</v>
      </c>
      <c r="F478" s="4">
        <v>15.696000000000002</v>
      </c>
    </row>
    <row r="479" spans="1:6" ht="15.75" thickBot="1" x14ac:dyDescent="0.3">
      <c r="A479" s="6">
        <v>64</v>
      </c>
      <c r="B479" s="6" t="s">
        <v>114</v>
      </c>
      <c r="C479" s="6" t="s">
        <v>115</v>
      </c>
      <c r="D479" s="7">
        <v>21.923999999999999</v>
      </c>
      <c r="E479" s="7">
        <v>18.27</v>
      </c>
      <c r="F479" s="7">
        <v>16.443000000000001</v>
      </c>
    </row>
    <row r="480" spans="1:6" outlineLevel="1" x14ac:dyDescent="0.25">
      <c r="A480" s="2">
        <v>64</v>
      </c>
      <c r="B480" s="2" t="s">
        <v>767</v>
      </c>
      <c r="C480" s="8" t="s">
        <v>10</v>
      </c>
      <c r="D480" s="4">
        <v>21.923999999999999</v>
      </c>
      <c r="E480" s="4">
        <v>18.27</v>
      </c>
      <c r="F480" s="4">
        <v>16.443000000000001</v>
      </c>
    </row>
    <row r="481" spans="1:6" outlineLevel="1" x14ac:dyDescent="0.25">
      <c r="A481" s="2">
        <v>64</v>
      </c>
      <c r="B481" s="2" t="s">
        <v>822</v>
      </c>
      <c r="C481" s="8" t="s">
        <v>115</v>
      </c>
      <c r="D481" s="4">
        <v>21.923999999999999</v>
      </c>
      <c r="E481" s="4">
        <v>18.27</v>
      </c>
      <c r="F481" s="4">
        <v>16.443000000000001</v>
      </c>
    </row>
    <row r="482" spans="1:6" outlineLevel="1" x14ac:dyDescent="0.25">
      <c r="A482" s="2">
        <v>64</v>
      </c>
      <c r="B482" s="2" t="s">
        <v>958</v>
      </c>
      <c r="C482" s="8" t="s">
        <v>115</v>
      </c>
      <c r="D482" s="4">
        <v>21.923999999999999</v>
      </c>
      <c r="E482" s="4">
        <v>18.27</v>
      </c>
      <c r="F482" s="4">
        <v>16.443000000000001</v>
      </c>
    </row>
    <row r="483" spans="1:6" ht="15.75" thickBot="1" x14ac:dyDescent="0.3">
      <c r="A483" s="6">
        <v>65</v>
      </c>
      <c r="B483" s="6" t="s">
        <v>116</v>
      </c>
      <c r="C483" s="6" t="s">
        <v>81</v>
      </c>
      <c r="D483" s="7">
        <v>19.056000000000001</v>
      </c>
      <c r="E483" s="7">
        <v>15.88</v>
      </c>
      <c r="F483" s="7">
        <v>14.292000000000002</v>
      </c>
    </row>
    <row r="484" spans="1:6" outlineLevel="1" x14ac:dyDescent="0.25">
      <c r="A484" s="2">
        <v>65</v>
      </c>
      <c r="B484" s="2" t="s">
        <v>248</v>
      </c>
      <c r="C484" s="8" t="s">
        <v>81</v>
      </c>
      <c r="D484" s="4">
        <v>19.056000000000001</v>
      </c>
      <c r="E484" s="4">
        <v>15.88</v>
      </c>
      <c r="F484" s="4">
        <v>14.292000000000002</v>
      </c>
    </row>
    <row r="485" spans="1:6" outlineLevel="1" x14ac:dyDescent="0.25">
      <c r="A485" s="2">
        <v>65</v>
      </c>
      <c r="B485" s="2" t="s">
        <v>701</v>
      </c>
      <c r="C485" s="8" t="s">
        <v>81</v>
      </c>
      <c r="D485" s="4">
        <v>19.056000000000001</v>
      </c>
      <c r="E485" s="4">
        <v>15.88</v>
      </c>
      <c r="F485" s="4">
        <v>14.292000000000002</v>
      </c>
    </row>
    <row r="486" spans="1:6" ht="15.75" thickBot="1" x14ac:dyDescent="0.3">
      <c r="A486" s="6">
        <v>66</v>
      </c>
      <c r="B486" s="6" t="s">
        <v>117</v>
      </c>
      <c r="C486" s="6" t="s">
        <v>118</v>
      </c>
      <c r="D486" s="7">
        <v>20.76</v>
      </c>
      <c r="E486" s="7">
        <v>17.3</v>
      </c>
      <c r="F486" s="7">
        <v>15.57</v>
      </c>
    </row>
    <row r="487" spans="1:6" outlineLevel="1" x14ac:dyDescent="0.25">
      <c r="A487" s="2">
        <v>66</v>
      </c>
      <c r="B487" s="2" t="s">
        <v>364</v>
      </c>
      <c r="C487" s="8" t="s">
        <v>118</v>
      </c>
      <c r="D487" s="4">
        <v>20.76</v>
      </c>
      <c r="E487" s="4">
        <v>17.3</v>
      </c>
      <c r="F487" s="4">
        <v>15.57</v>
      </c>
    </row>
    <row r="488" spans="1:6" outlineLevel="1" x14ac:dyDescent="0.25">
      <c r="A488" s="2">
        <v>66</v>
      </c>
      <c r="B488" s="2" t="s">
        <v>2</v>
      </c>
      <c r="C488" s="8" t="s">
        <v>118</v>
      </c>
      <c r="D488" s="4">
        <v>20.76</v>
      </c>
      <c r="E488" s="4">
        <v>17.3</v>
      </c>
      <c r="F488" s="4">
        <v>15.57</v>
      </c>
    </row>
    <row r="489" spans="1:6" outlineLevel="1" x14ac:dyDescent="0.25">
      <c r="A489" s="2">
        <v>66</v>
      </c>
      <c r="B489" s="2" t="s">
        <v>676</v>
      </c>
      <c r="C489" s="8" t="s">
        <v>118</v>
      </c>
      <c r="D489" s="4">
        <v>20.76</v>
      </c>
      <c r="E489" s="4">
        <v>17.3</v>
      </c>
      <c r="F489" s="4">
        <v>15.57</v>
      </c>
    </row>
    <row r="490" spans="1:6" outlineLevel="1" x14ac:dyDescent="0.25">
      <c r="A490" s="2">
        <v>66</v>
      </c>
      <c r="B490" s="2" t="s">
        <v>783</v>
      </c>
      <c r="C490" s="8" t="s">
        <v>118</v>
      </c>
      <c r="D490" s="4">
        <v>20.76</v>
      </c>
      <c r="E490" s="4">
        <v>17.3</v>
      </c>
      <c r="F490" s="4">
        <v>15.57</v>
      </c>
    </row>
    <row r="491" spans="1:6" outlineLevel="1" x14ac:dyDescent="0.25">
      <c r="A491" s="2">
        <v>66</v>
      </c>
      <c r="B491" s="2" t="s">
        <v>918</v>
      </c>
      <c r="C491" s="8" t="s">
        <v>118</v>
      </c>
      <c r="D491" s="4">
        <v>20.76</v>
      </c>
      <c r="E491" s="4">
        <v>17.3</v>
      </c>
      <c r="F491" s="4">
        <v>15.57</v>
      </c>
    </row>
    <row r="492" spans="1:6" ht="15.75" thickBot="1" x14ac:dyDescent="0.3">
      <c r="A492" s="6">
        <v>67</v>
      </c>
      <c r="B492" s="6" t="s">
        <v>119</v>
      </c>
      <c r="C492" s="6" t="s">
        <v>120</v>
      </c>
      <c r="D492" s="7">
        <v>18.384</v>
      </c>
      <c r="E492" s="7">
        <v>15.32</v>
      </c>
      <c r="F492" s="7">
        <v>13.788</v>
      </c>
    </row>
    <row r="493" spans="1:6" outlineLevel="1" x14ac:dyDescent="0.25">
      <c r="A493" s="2">
        <v>67</v>
      </c>
      <c r="B493" s="2" t="s">
        <v>314</v>
      </c>
      <c r="C493" s="8" t="s">
        <v>120</v>
      </c>
      <c r="D493" s="4">
        <v>18.384</v>
      </c>
      <c r="E493" s="4">
        <v>15.32</v>
      </c>
      <c r="F493" s="4">
        <v>13.788</v>
      </c>
    </row>
    <row r="494" spans="1:6" outlineLevel="1" x14ac:dyDescent="0.25">
      <c r="A494" s="2">
        <v>67</v>
      </c>
      <c r="B494" s="2" t="s">
        <v>565</v>
      </c>
      <c r="C494" s="8" t="s">
        <v>149</v>
      </c>
      <c r="D494" s="4">
        <v>18.384</v>
      </c>
      <c r="E494" s="4">
        <v>15.32</v>
      </c>
      <c r="F494" s="4">
        <v>13.788</v>
      </c>
    </row>
    <row r="495" spans="1:6" outlineLevel="1" x14ac:dyDescent="0.25">
      <c r="A495" s="2">
        <v>67</v>
      </c>
      <c r="B495" s="2" t="s">
        <v>802</v>
      </c>
      <c r="C495" s="8" t="s">
        <v>120</v>
      </c>
      <c r="D495" s="4">
        <v>18.384</v>
      </c>
      <c r="E495" s="4">
        <v>15.32</v>
      </c>
      <c r="F495" s="4">
        <v>13.788</v>
      </c>
    </row>
    <row r="496" spans="1:6" outlineLevel="1" x14ac:dyDescent="0.25">
      <c r="A496" s="2">
        <v>67</v>
      </c>
      <c r="B496" s="2" t="s">
        <v>852</v>
      </c>
      <c r="C496" s="8" t="s">
        <v>120</v>
      </c>
      <c r="D496" s="4">
        <v>18.384</v>
      </c>
      <c r="E496" s="4">
        <v>15.32</v>
      </c>
      <c r="F496" s="4">
        <v>13.788</v>
      </c>
    </row>
    <row r="497" spans="1:6" ht="15.75" thickBot="1" x14ac:dyDescent="0.3">
      <c r="A497" s="6">
        <v>68</v>
      </c>
      <c r="B497" s="6" t="s">
        <v>121</v>
      </c>
      <c r="C497" s="6" t="s">
        <v>122</v>
      </c>
      <c r="D497" s="7">
        <v>19.8</v>
      </c>
      <c r="E497" s="7">
        <v>16.5</v>
      </c>
      <c r="F497" s="7">
        <v>14.85</v>
      </c>
    </row>
    <row r="498" spans="1:6" outlineLevel="1" x14ac:dyDescent="0.25">
      <c r="A498" s="2">
        <v>68</v>
      </c>
      <c r="B498" s="2" t="s">
        <v>309</v>
      </c>
      <c r="C498" s="8" t="s">
        <v>122</v>
      </c>
      <c r="D498" s="4">
        <v>19.8</v>
      </c>
      <c r="E498" s="4">
        <v>16.5</v>
      </c>
      <c r="F498" s="4">
        <v>14.85</v>
      </c>
    </row>
    <row r="499" spans="1:6" outlineLevel="1" x14ac:dyDescent="0.25">
      <c r="A499" s="2">
        <v>68</v>
      </c>
      <c r="B499" s="2" t="s">
        <v>579</v>
      </c>
      <c r="C499" s="8" t="s">
        <v>122</v>
      </c>
      <c r="D499" s="4">
        <v>19.8</v>
      </c>
      <c r="E499" s="4">
        <v>16.5</v>
      </c>
      <c r="F499" s="4">
        <v>14.85</v>
      </c>
    </row>
    <row r="500" spans="1:6" outlineLevel="1" x14ac:dyDescent="0.25">
      <c r="A500" s="2">
        <v>68</v>
      </c>
      <c r="B500" s="2" t="s">
        <v>681</v>
      </c>
      <c r="C500" s="8" t="s">
        <v>122</v>
      </c>
      <c r="D500" s="4">
        <v>19.8</v>
      </c>
      <c r="E500" s="4">
        <v>16.5</v>
      </c>
      <c r="F500" s="4">
        <v>14.85</v>
      </c>
    </row>
    <row r="501" spans="1:6" outlineLevel="1" x14ac:dyDescent="0.25">
      <c r="A501" s="2">
        <v>68</v>
      </c>
      <c r="B501" s="2" t="s">
        <v>759</v>
      </c>
      <c r="C501" s="8" t="s">
        <v>122</v>
      </c>
      <c r="D501" s="4">
        <v>19.8</v>
      </c>
      <c r="E501" s="4">
        <v>16.5</v>
      </c>
      <c r="F501" s="4">
        <v>14.85</v>
      </c>
    </row>
    <row r="502" spans="1:6" outlineLevel="1" x14ac:dyDescent="0.25">
      <c r="A502" s="2">
        <v>68</v>
      </c>
      <c r="B502" s="2" t="s">
        <v>814</v>
      </c>
      <c r="C502" s="8" t="s">
        <v>122</v>
      </c>
      <c r="D502" s="4">
        <v>19.8</v>
      </c>
      <c r="E502" s="4">
        <v>16.5</v>
      </c>
      <c r="F502" s="4">
        <v>14.85</v>
      </c>
    </row>
    <row r="503" spans="1:6" ht="15.75" thickBot="1" x14ac:dyDescent="0.3">
      <c r="A503" s="6">
        <v>69</v>
      </c>
      <c r="B503" s="6" t="s">
        <v>123</v>
      </c>
      <c r="C503" s="6" t="s">
        <v>124</v>
      </c>
      <c r="D503" s="7">
        <v>18.167999999999999</v>
      </c>
      <c r="E503" s="7">
        <v>15.14</v>
      </c>
      <c r="F503" s="7">
        <v>13.626000000000001</v>
      </c>
    </row>
    <row r="504" spans="1:6" outlineLevel="1" x14ac:dyDescent="0.25">
      <c r="A504" s="2">
        <v>69</v>
      </c>
      <c r="B504" s="2" t="s">
        <v>391</v>
      </c>
      <c r="C504" s="8" t="s">
        <v>124</v>
      </c>
      <c r="D504" s="4">
        <v>18.167999999999999</v>
      </c>
      <c r="E504" s="4">
        <v>15.14</v>
      </c>
      <c r="F504" s="4">
        <v>13.626000000000001</v>
      </c>
    </row>
    <row r="505" spans="1:6" outlineLevel="1" x14ac:dyDescent="0.25">
      <c r="A505" s="2">
        <v>69</v>
      </c>
      <c r="B505" t="s">
        <v>1002</v>
      </c>
      <c r="C505" s="8" t="s">
        <v>124</v>
      </c>
      <c r="D505" s="4">
        <v>18.167999999999999</v>
      </c>
      <c r="E505" s="4">
        <v>15.14</v>
      </c>
      <c r="F505" s="4">
        <v>13.626000000000001</v>
      </c>
    </row>
    <row r="506" spans="1:6" outlineLevel="1" x14ac:dyDescent="0.25">
      <c r="A506" s="2">
        <v>69</v>
      </c>
      <c r="B506" s="2" t="s">
        <v>478</v>
      </c>
      <c r="C506" s="8" t="s">
        <v>124</v>
      </c>
      <c r="D506" s="4">
        <v>18.167999999999999</v>
      </c>
      <c r="E506" s="4">
        <v>15.14</v>
      </c>
      <c r="F506" s="4">
        <v>13.626000000000001</v>
      </c>
    </row>
    <row r="507" spans="1:6" outlineLevel="1" x14ac:dyDescent="0.25">
      <c r="A507" s="2">
        <v>69</v>
      </c>
      <c r="B507" s="2" t="s">
        <v>501</v>
      </c>
      <c r="C507" s="8" t="s">
        <v>124</v>
      </c>
      <c r="D507" s="4">
        <v>18.167999999999999</v>
      </c>
      <c r="E507" s="4">
        <v>15.14</v>
      </c>
      <c r="F507" s="4">
        <v>13.626000000000001</v>
      </c>
    </row>
    <row r="508" spans="1:6" outlineLevel="1" x14ac:dyDescent="0.25">
      <c r="A508" s="2">
        <v>69</v>
      </c>
      <c r="B508" s="2" t="s">
        <v>593</v>
      </c>
      <c r="C508" s="8" t="s">
        <v>124</v>
      </c>
      <c r="D508" s="4">
        <v>18.167999999999999</v>
      </c>
      <c r="E508" s="4">
        <v>15.14</v>
      </c>
      <c r="F508" s="4">
        <v>13.626000000000001</v>
      </c>
    </row>
    <row r="509" spans="1:6" outlineLevel="1" x14ac:dyDescent="0.25">
      <c r="A509" s="2">
        <v>69</v>
      </c>
      <c r="B509" s="2" t="s">
        <v>594</v>
      </c>
      <c r="C509" s="8" t="s">
        <v>107</v>
      </c>
      <c r="D509" s="4">
        <v>18.167999999999999</v>
      </c>
      <c r="E509" s="4">
        <v>15.14</v>
      </c>
      <c r="F509" s="4">
        <v>13.626000000000001</v>
      </c>
    </row>
    <row r="510" spans="1:6" outlineLevel="1" x14ac:dyDescent="0.25">
      <c r="A510" s="2">
        <v>69</v>
      </c>
      <c r="B510" s="2" t="s">
        <v>619</v>
      </c>
      <c r="C510" s="8" t="s">
        <v>54</v>
      </c>
      <c r="D510" s="4">
        <v>18.167999999999999</v>
      </c>
      <c r="E510" s="4">
        <v>15.14</v>
      </c>
      <c r="F510" s="4">
        <v>13.626000000000001</v>
      </c>
    </row>
    <row r="511" spans="1:6" outlineLevel="1" x14ac:dyDescent="0.25">
      <c r="A511" s="2">
        <v>69</v>
      </c>
      <c r="B511" s="2" t="s">
        <v>934</v>
      </c>
      <c r="C511" s="8" t="s">
        <v>124</v>
      </c>
      <c r="D511" s="4">
        <v>18.167999999999999</v>
      </c>
      <c r="E511" s="4">
        <v>15.14</v>
      </c>
      <c r="F511" s="4">
        <v>13.626000000000001</v>
      </c>
    </row>
    <row r="512" spans="1:6" ht="15.75" thickBot="1" x14ac:dyDescent="0.3">
      <c r="A512" s="6">
        <v>70</v>
      </c>
      <c r="B512" s="6" t="s">
        <v>125</v>
      </c>
      <c r="C512" s="6" t="s">
        <v>126</v>
      </c>
      <c r="D512" s="7">
        <v>19.043999999999997</v>
      </c>
      <c r="E512" s="7">
        <v>15.87</v>
      </c>
      <c r="F512" s="7">
        <v>14.282999999999999</v>
      </c>
    </row>
    <row r="513" spans="1:6" outlineLevel="1" x14ac:dyDescent="0.25">
      <c r="A513" s="2">
        <v>70</v>
      </c>
      <c r="B513" s="2" t="s">
        <v>357</v>
      </c>
      <c r="C513" s="8" t="s">
        <v>37</v>
      </c>
      <c r="D513" s="4">
        <v>19.043999999999997</v>
      </c>
      <c r="E513" s="4">
        <v>15.87</v>
      </c>
      <c r="F513" s="4">
        <v>14.282999999999999</v>
      </c>
    </row>
    <row r="514" spans="1:6" outlineLevel="1" x14ac:dyDescent="0.25">
      <c r="A514" s="2">
        <v>70</v>
      </c>
      <c r="B514" s="2" t="s">
        <v>359</v>
      </c>
      <c r="C514" s="8" t="s">
        <v>126</v>
      </c>
      <c r="D514" s="4">
        <v>19.043999999999997</v>
      </c>
      <c r="E514" s="4">
        <v>15.87</v>
      </c>
      <c r="F514" s="4">
        <v>14.282999999999999</v>
      </c>
    </row>
    <row r="515" spans="1:6" outlineLevel="1" x14ac:dyDescent="0.25">
      <c r="A515" s="2">
        <v>70</v>
      </c>
      <c r="B515" s="2" t="s">
        <v>126</v>
      </c>
      <c r="C515" s="8" t="s">
        <v>126</v>
      </c>
      <c r="D515" s="4">
        <v>19.043999999999997</v>
      </c>
      <c r="E515" s="4">
        <v>15.87</v>
      </c>
      <c r="F515" s="4">
        <v>14.282999999999999</v>
      </c>
    </row>
    <row r="516" spans="1:6" outlineLevel="1" x14ac:dyDescent="0.25">
      <c r="A516" s="2">
        <v>70</v>
      </c>
      <c r="B516" s="2" t="s">
        <v>398</v>
      </c>
      <c r="C516" s="8" t="s">
        <v>126</v>
      </c>
      <c r="D516" s="4">
        <v>19.043999999999997</v>
      </c>
      <c r="E516" s="4">
        <v>15.87</v>
      </c>
      <c r="F516" s="4">
        <v>14.282999999999999</v>
      </c>
    </row>
    <row r="517" spans="1:6" outlineLevel="1" x14ac:dyDescent="0.25">
      <c r="A517" s="2">
        <v>70</v>
      </c>
      <c r="B517" s="2" t="s">
        <v>423</v>
      </c>
      <c r="C517" s="8" t="s">
        <v>126</v>
      </c>
      <c r="D517" s="4">
        <v>19.043999999999997</v>
      </c>
      <c r="E517" s="4">
        <v>15.87</v>
      </c>
      <c r="F517" s="4">
        <v>14.282999999999999</v>
      </c>
    </row>
    <row r="518" spans="1:6" outlineLevel="1" x14ac:dyDescent="0.25">
      <c r="A518" s="2">
        <v>70</v>
      </c>
      <c r="B518" s="2" t="s">
        <v>428</v>
      </c>
      <c r="C518" s="8" t="s">
        <v>67</v>
      </c>
      <c r="D518" s="4">
        <v>19.043999999999997</v>
      </c>
      <c r="E518" s="4">
        <v>15.87</v>
      </c>
      <c r="F518" s="4">
        <v>14.282999999999999</v>
      </c>
    </row>
    <row r="519" spans="1:6" outlineLevel="1" x14ac:dyDescent="0.25">
      <c r="A519" s="2">
        <v>70</v>
      </c>
      <c r="B519" s="2" t="s">
        <v>433</v>
      </c>
      <c r="C519" s="8" t="s">
        <v>126</v>
      </c>
      <c r="D519" s="4">
        <v>19.043999999999997</v>
      </c>
      <c r="E519" s="4">
        <v>15.87</v>
      </c>
      <c r="F519" s="4">
        <v>14.282999999999999</v>
      </c>
    </row>
    <row r="520" spans="1:6" outlineLevel="1" x14ac:dyDescent="0.25">
      <c r="A520" s="2">
        <v>70</v>
      </c>
      <c r="B520" s="2" t="s">
        <v>436</v>
      </c>
      <c r="C520" s="8" t="s">
        <v>126</v>
      </c>
      <c r="D520" s="4">
        <v>19.043999999999997</v>
      </c>
      <c r="E520" s="4">
        <v>15.87</v>
      </c>
      <c r="F520" s="4">
        <v>14.282999999999999</v>
      </c>
    </row>
    <row r="521" spans="1:6" outlineLevel="1" x14ac:dyDescent="0.25">
      <c r="A521" s="2">
        <v>70</v>
      </c>
      <c r="B521" s="2" t="s">
        <v>508</v>
      </c>
      <c r="C521" s="8" t="s">
        <v>126</v>
      </c>
      <c r="D521" s="4">
        <v>19.043999999999997</v>
      </c>
      <c r="E521" s="4">
        <v>15.87</v>
      </c>
      <c r="F521" s="4">
        <v>14.282999999999999</v>
      </c>
    </row>
    <row r="522" spans="1:6" outlineLevel="1" x14ac:dyDescent="0.25">
      <c r="A522" s="2">
        <v>70</v>
      </c>
      <c r="B522" s="2" t="s">
        <v>667</v>
      </c>
      <c r="C522" s="8" t="s">
        <v>126</v>
      </c>
      <c r="D522" s="4">
        <v>19.043999999999997</v>
      </c>
      <c r="E522" s="4">
        <v>15.87</v>
      </c>
      <c r="F522" s="4">
        <v>14.282999999999999</v>
      </c>
    </row>
    <row r="523" spans="1:6" outlineLevel="1" x14ac:dyDescent="0.25">
      <c r="A523" s="2">
        <v>70</v>
      </c>
      <c r="B523" s="2" t="s">
        <v>727</v>
      </c>
      <c r="C523" s="8" t="s">
        <v>67</v>
      </c>
      <c r="D523" s="4">
        <v>19.043999999999997</v>
      </c>
      <c r="E523" s="4">
        <v>15.87</v>
      </c>
      <c r="F523" s="4">
        <v>14.282999999999999</v>
      </c>
    </row>
    <row r="524" spans="1:6" outlineLevel="1" x14ac:dyDescent="0.25">
      <c r="A524" s="2">
        <v>70</v>
      </c>
      <c r="B524" s="2" t="s">
        <v>840</v>
      </c>
      <c r="C524" s="8" t="s">
        <v>126</v>
      </c>
      <c r="D524" s="4">
        <v>19.043999999999997</v>
      </c>
      <c r="E524" s="4">
        <v>15.87</v>
      </c>
      <c r="F524" s="4">
        <v>14.282999999999999</v>
      </c>
    </row>
    <row r="525" spans="1:6" ht="15.75" thickBot="1" x14ac:dyDescent="0.3">
      <c r="A525" s="6">
        <v>71</v>
      </c>
      <c r="B525" s="6" t="s">
        <v>127</v>
      </c>
      <c r="C525" s="6" t="s">
        <v>128</v>
      </c>
      <c r="D525" s="7">
        <v>20.471999999999998</v>
      </c>
      <c r="E525" s="7">
        <v>17.059999999999999</v>
      </c>
      <c r="F525" s="7">
        <v>15.353999999999999</v>
      </c>
    </row>
    <row r="526" spans="1:6" outlineLevel="1" x14ac:dyDescent="0.25">
      <c r="A526" s="2">
        <v>71</v>
      </c>
      <c r="B526" s="2" t="s">
        <v>241</v>
      </c>
      <c r="C526" s="8" t="s">
        <v>219</v>
      </c>
      <c r="D526" s="4">
        <v>20.471999999999998</v>
      </c>
      <c r="E526" s="4">
        <v>17.059999999999999</v>
      </c>
      <c r="F526" s="4">
        <v>15.353999999999999</v>
      </c>
    </row>
    <row r="527" spans="1:6" outlineLevel="1" x14ac:dyDescent="0.25">
      <c r="A527" s="2">
        <v>71</v>
      </c>
      <c r="B527" s="2" t="s">
        <v>266</v>
      </c>
      <c r="C527" s="8" t="s">
        <v>219</v>
      </c>
      <c r="D527" s="4">
        <v>20.471999999999998</v>
      </c>
      <c r="E527" s="4">
        <v>17.059999999999999</v>
      </c>
      <c r="F527" s="4">
        <v>15.353999999999999</v>
      </c>
    </row>
    <row r="528" spans="1:6" outlineLevel="1" x14ac:dyDescent="0.25">
      <c r="A528" s="2">
        <v>71</v>
      </c>
      <c r="B528" s="2" t="s">
        <v>277</v>
      </c>
      <c r="C528" s="8" t="s">
        <v>219</v>
      </c>
      <c r="D528" s="4">
        <v>20.471999999999998</v>
      </c>
      <c r="E528" s="4">
        <v>17.059999999999999</v>
      </c>
      <c r="F528" s="4">
        <v>15.353999999999999</v>
      </c>
    </row>
    <row r="529" spans="1:6" outlineLevel="1" x14ac:dyDescent="0.25">
      <c r="A529" s="2">
        <v>71</v>
      </c>
      <c r="B529" s="2" t="s">
        <v>399</v>
      </c>
      <c r="C529" s="8" t="s">
        <v>48</v>
      </c>
      <c r="D529" s="4">
        <v>20.471999999999998</v>
      </c>
      <c r="E529" s="4">
        <v>17.059999999999999</v>
      </c>
      <c r="F529" s="4">
        <v>15.353999999999999</v>
      </c>
    </row>
    <row r="530" spans="1:6" outlineLevel="1" x14ac:dyDescent="0.25">
      <c r="A530" s="2">
        <v>71</v>
      </c>
      <c r="B530" s="2" t="s">
        <v>634</v>
      </c>
      <c r="C530" s="8" t="s">
        <v>48</v>
      </c>
      <c r="D530" s="4">
        <v>20.471999999999998</v>
      </c>
      <c r="E530" s="4">
        <v>17.059999999999999</v>
      </c>
      <c r="F530" s="4">
        <v>15.353999999999999</v>
      </c>
    </row>
    <row r="531" spans="1:6" outlineLevel="1" x14ac:dyDescent="0.25">
      <c r="A531" s="2">
        <v>71</v>
      </c>
      <c r="B531" s="2" t="s">
        <v>698</v>
      </c>
      <c r="C531" s="8" t="s">
        <v>219</v>
      </c>
      <c r="D531" s="4">
        <v>20.471999999999998</v>
      </c>
      <c r="E531" s="4">
        <v>17.059999999999999</v>
      </c>
      <c r="F531" s="4">
        <v>15.353999999999999</v>
      </c>
    </row>
    <row r="532" spans="1:6" outlineLevel="1" x14ac:dyDescent="0.25">
      <c r="A532" s="2">
        <v>71</v>
      </c>
      <c r="B532" s="2" t="s">
        <v>758</v>
      </c>
      <c r="C532" s="8" t="s">
        <v>136</v>
      </c>
      <c r="D532" s="4">
        <v>20.471999999999998</v>
      </c>
      <c r="E532" s="4">
        <v>17.059999999999999</v>
      </c>
      <c r="F532" s="4">
        <v>15.353999999999999</v>
      </c>
    </row>
    <row r="533" spans="1:6" outlineLevel="1" x14ac:dyDescent="0.25">
      <c r="A533" s="2">
        <v>71</v>
      </c>
      <c r="B533" s="2" t="s">
        <v>792</v>
      </c>
      <c r="C533" s="8" t="s">
        <v>219</v>
      </c>
      <c r="D533" s="4">
        <v>20.471999999999998</v>
      </c>
      <c r="E533" s="4">
        <v>17.059999999999999</v>
      </c>
      <c r="F533" s="4">
        <v>15.353999999999999</v>
      </c>
    </row>
    <row r="534" spans="1:6" outlineLevel="1" x14ac:dyDescent="0.25">
      <c r="A534" s="2">
        <v>71</v>
      </c>
      <c r="B534" s="2" t="s">
        <v>880</v>
      </c>
      <c r="C534" s="8" t="s">
        <v>219</v>
      </c>
      <c r="D534" s="4">
        <v>20.471999999999998</v>
      </c>
      <c r="E534" s="4">
        <v>17.059999999999999</v>
      </c>
      <c r="F534" s="4">
        <v>15.353999999999999</v>
      </c>
    </row>
    <row r="535" spans="1:6" outlineLevel="1" x14ac:dyDescent="0.25">
      <c r="A535" s="2">
        <v>71</v>
      </c>
      <c r="B535" s="2" t="s">
        <v>881</v>
      </c>
      <c r="C535" s="8" t="s">
        <v>219</v>
      </c>
      <c r="D535" s="4">
        <v>20.471999999999998</v>
      </c>
      <c r="E535" s="4">
        <v>17.059999999999999</v>
      </c>
      <c r="F535" s="4">
        <v>15.353999999999999</v>
      </c>
    </row>
    <row r="536" spans="1:6" ht="15.75" thickBot="1" x14ac:dyDescent="0.3">
      <c r="A536" s="6">
        <v>72</v>
      </c>
      <c r="B536" s="6" t="s">
        <v>129</v>
      </c>
      <c r="C536" s="6" t="s">
        <v>130</v>
      </c>
      <c r="D536" s="7">
        <v>22.068000000000001</v>
      </c>
      <c r="E536" s="7">
        <v>18.39</v>
      </c>
      <c r="F536" s="7">
        <v>16.551000000000002</v>
      </c>
    </row>
    <row r="537" spans="1:6" outlineLevel="1" x14ac:dyDescent="0.25">
      <c r="A537" s="2">
        <v>72</v>
      </c>
      <c r="B537" s="2" t="s">
        <v>228</v>
      </c>
      <c r="C537" s="8" t="s">
        <v>130</v>
      </c>
      <c r="D537" s="4">
        <v>22.068000000000001</v>
      </c>
      <c r="E537" s="4">
        <v>18.39</v>
      </c>
      <c r="F537" s="4">
        <v>16.551000000000002</v>
      </c>
    </row>
    <row r="538" spans="1:6" outlineLevel="1" x14ac:dyDescent="0.25">
      <c r="A538" s="2">
        <v>72</v>
      </c>
      <c r="B538" s="2" t="s">
        <v>351</v>
      </c>
      <c r="C538" s="8" t="s">
        <v>130</v>
      </c>
      <c r="D538" s="4">
        <v>22.068000000000001</v>
      </c>
      <c r="E538" s="4">
        <v>18.39</v>
      </c>
      <c r="F538" s="4">
        <v>16.551000000000002</v>
      </c>
    </row>
    <row r="539" spans="1:6" outlineLevel="1" x14ac:dyDescent="0.25">
      <c r="A539" s="2">
        <v>72</v>
      </c>
      <c r="B539" s="2" t="s">
        <v>464</v>
      </c>
      <c r="C539" s="8" t="s">
        <v>130</v>
      </c>
      <c r="D539" s="4">
        <v>22.068000000000001</v>
      </c>
      <c r="E539" s="4">
        <v>18.39</v>
      </c>
      <c r="F539" s="4">
        <v>16.551000000000002</v>
      </c>
    </row>
    <row r="540" spans="1:6" outlineLevel="1" x14ac:dyDescent="0.25">
      <c r="A540" s="2">
        <v>72</v>
      </c>
      <c r="B540" s="2" t="s">
        <v>528</v>
      </c>
      <c r="C540" s="8" t="s">
        <v>130</v>
      </c>
      <c r="D540" s="4">
        <v>22.068000000000001</v>
      </c>
      <c r="E540" s="4">
        <v>18.39</v>
      </c>
      <c r="F540" s="4">
        <v>16.551000000000002</v>
      </c>
    </row>
    <row r="541" spans="1:6" outlineLevel="1" x14ac:dyDescent="0.25">
      <c r="A541" s="2">
        <v>72</v>
      </c>
      <c r="B541" s="2" t="s">
        <v>600</v>
      </c>
      <c r="C541" s="8" t="s">
        <v>130</v>
      </c>
      <c r="D541" s="4">
        <v>22.068000000000001</v>
      </c>
      <c r="E541" s="4">
        <v>18.39</v>
      </c>
      <c r="F541" s="4">
        <v>16.551000000000002</v>
      </c>
    </row>
    <row r="542" spans="1:6" outlineLevel="1" x14ac:dyDescent="0.25">
      <c r="A542" s="2">
        <v>72</v>
      </c>
      <c r="B542" s="2" t="s">
        <v>605</v>
      </c>
      <c r="C542" s="8" t="s">
        <v>130</v>
      </c>
      <c r="D542" s="4">
        <v>22.068000000000001</v>
      </c>
      <c r="E542" s="4">
        <v>18.39</v>
      </c>
      <c r="F542" s="4">
        <v>16.551000000000002</v>
      </c>
    </row>
    <row r="543" spans="1:6" outlineLevel="1" x14ac:dyDescent="0.25">
      <c r="A543" s="2">
        <v>72</v>
      </c>
      <c r="B543" s="2" t="s">
        <v>622</v>
      </c>
      <c r="C543" s="8" t="s">
        <v>130</v>
      </c>
      <c r="D543" s="4">
        <v>22.068000000000001</v>
      </c>
      <c r="E543" s="4">
        <v>18.39</v>
      </c>
      <c r="F543" s="4">
        <v>16.551000000000002</v>
      </c>
    </row>
    <row r="544" spans="1:6" outlineLevel="1" x14ac:dyDescent="0.25">
      <c r="A544" s="2">
        <v>72</v>
      </c>
      <c r="B544" s="2" t="s">
        <v>675</v>
      </c>
      <c r="C544" s="8" t="s">
        <v>130</v>
      </c>
      <c r="D544" s="4">
        <v>22.068000000000001</v>
      </c>
      <c r="E544" s="4">
        <v>18.39</v>
      </c>
      <c r="F544" s="4">
        <v>16.551000000000002</v>
      </c>
    </row>
    <row r="545" spans="1:6" outlineLevel="1" x14ac:dyDescent="0.25">
      <c r="A545" s="2">
        <v>72</v>
      </c>
      <c r="B545" s="2" t="s">
        <v>816</v>
      </c>
      <c r="C545" s="8" t="s">
        <v>130</v>
      </c>
      <c r="D545" s="4">
        <v>22.068000000000001</v>
      </c>
      <c r="E545" s="4">
        <v>18.39</v>
      </c>
      <c r="F545" s="4">
        <v>16.551000000000002</v>
      </c>
    </row>
    <row r="546" spans="1:6" outlineLevel="1" x14ac:dyDescent="0.25">
      <c r="A546" s="2">
        <v>72</v>
      </c>
      <c r="B546" s="2" t="s">
        <v>843</v>
      </c>
      <c r="C546" s="8" t="s">
        <v>130</v>
      </c>
      <c r="D546" s="4">
        <v>22.068000000000001</v>
      </c>
      <c r="E546" s="4">
        <v>18.39</v>
      </c>
      <c r="F546" s="4">
        <v>16.551000000000002</v>
      </c>
    </row>
    <row r="547" spans="1:6" outlineLevel="1" x14ac:dyDescent="0.25">
      <c r="A547" s="2">
        <v>72</v>
      </c>
      <c r="B547" s="2" t="s">
        <v>888</v>
      </c>
      <c r="C547" s="8" t="s">
        <v>130</v>
      </c>
      <c r="D547" s="4">
        <v>22.068000000000001</v>
      </c>
      <c r="E547" s="4">
        <v>18.39</v>
      </c>
      <c r="F547" s="4">
        <v>16.551000000000002</v>
      </c>
    </row>
    <row r="548" spans="1:6" outlineLevel="1" x14ac:dyDescent="0.25">
      <c r="A548" s="2">
        <v>72</v>
      </c>
      <c r="B548" s="2" t="s">
        <v>59</v>
      </c>
      <c r="C548" s="8" t="s">
        <v>112</v>
      </c>
      <c r="D548" s="4">
        <v>22.068000000000001</v>
      </c>
      <c r="E548" s="4">
        <v>18.39</v>
      </c>
      <c r="F548" s="4">
        <v>16.551000000000002</v>
      </c>
    </row>
    <row r="549" spans="1:6" ht="15.75" thickBot="1" x14ac:dyDescent="0.3">
      <c r="A549" s="6">
        <v>73</v>
      </c>
      <c r="B549" s="6" t="s">
        <v>131</v>
      </c>
      <c r="C549" s="6" t="s">
        <v>132</v>
      </c>
      <c r="D549" s="7">
        <v>20.663999999999998</v>
      </c>
      <c r="E549" s="7">
        <v>17.22</v>
      </c>
      <c r="F549" s="7">
        <v>15.497999999999999</v>
      </c>
    </row>
    <row r="550" spans="1:6" outlineLevel="1" x14ac:dyDescent="0.25">
      <c r="A550" s="2">
        <v>73</v>
      </c>
      <c r="B550" s="2" t="s">
        <v>348</v>
      </c>
      <c r="C550" s="8" t="s">
        <v>132</v>
      </c>
      <c r="D550" s="4">
        <v>20.663999999999998</v>
      </c>
      <c r="E550" s="4">
        <v>17.22</v>
      </c>
      <c r="F550" s="4">
        <v>15.497999999999999</v>
      </c>
    </row>
    <row r="551" spans="1:6" outlineLevel="1" x14ac:dyDescent="0.25">
      <c r="A551" s="2">
        <v>73</v>
      </c>
      <c r="B551" s="2" t="s">
        <v>465</v>
      </c>
      <c r="C551" s="8" t="s">
        <v>149</v>
      </c>
      <c r="D551" s="4">
        <v>20.663999999999998</v>
      </c>
      <c r="E551" s="4">
        <v>17.22</v>
      </c>
      <c r="F551" s="4">
        <v>15.497999999999999</v>
      </c>
    </row>
    <row r="552" spans="1:6" outlineLevel="1" x14ac:dyDescent="0.25">
      <c r="A552" s="2">
        <v>73</v>
      </c>
      <c r="B552" s="2" t="s">
        <v>516</v>
      </c>
      <c r="C552" s="8" t="s">
        <v>149</v>
      </c>
      <c r="D552" s="4">
        <v>20.663999999999998</v>
      </c>
      <c r="E552" s="4">
        <v>17.22</v>
      </c>
      <c r="F552" s="4">
        <v>15.497999999999999</v>
      </c>
    </row>
    <row r="553" spans="1:6" outlineLevel="1" x14ac:dyDescent="0.25">
      <c r="A553" s="2">
        <v>73</v>
      </c>
      <c r="B553" s="2" t="s">
        <v>653</v>
      </c>
      <c r="C553" s="8" t="s">
        <v>149</v>
      </c>
      <c r="D553" s="4">
        <v>20.663999999999998</v>
      </c>
      <c r="E553" s="4">
        <v>17.22</v>
      </c>
      <c r="F553" s="4">
        <v>15.497999999999999</v>
      </c>
    </row>
    <row r="554" spans="1:6" outlineLevel="1" x14ac:dyDescent="0.25">
      <c r="A554" s="2">
        <v>73</v>
      </c>
      <c r="B554" s="2" t="s">
        <v>666</v>
      </c>
      <c r="C554" s="8" t="s">
        <v>132</v>
      </c>
      <c r="D554" s="4">
        <v>20.663999999999998</v>
      </c>
      <c r="E554" s="4">
        <v>17.22</v>
      </c>
      <c r="F554" s="4">
        <v>15.497999999999999</v>
      </c>
    </row>
    <row r="555" spans="1:6" outlineLevel="1" x14ac:dyDescent="0.25">
      <c r="A555" s="2">
        <v>73</v>
      </c>
      <c r="B555" s="2" t="s">
        <v>733</v>
      </c>
      <c r="C555" s="8" t="s">
        <v>43</v>
      </c>
      <c r="D555" s="4">
        <v>20.663999999999998</v>
      </c>
      <c r="E555" s="4">
        <v>17.22</v>
      </c>
      <c r="F555" s="4">
        <v>15.497999999999999</v>
      </c>
    </row>
    <row r="556" spans="1:6" outlineLevel="1" x14ac:dyDescent="0.25">
      <c r="A556" s="2">
        <v>73</v>
      </c>
      <c r="B556" s="2" t="s">
        <v>122</v>
      </c>
      <c r="C556" s="8" t="s">
        <v>132</v>
      </c>
      <c r="D556" s="4">
        <v>20.663999999999998</v>
      </c>
      <c r="E556" s="4">
        <v>17.22</v>
      </c>
      <c r="F556" s="4">
        <v>15.497999999999999</v>
      </c>
    </row>
    <row r="557" spans="1:6" outlineLevel="1" x14ac:dyDescent="0.25">
      <c r="A557" s="2">
        <v>73</v>
      </c>
      <c r="B557" s="2" t="s">
        <v>825</v>
      </c>
      <c r="C557" s="8" t="s">
        <v>132</v>
      </c>
      <c r="D557" s="4">
        <v>20.663999999999998</v>
      </c>
      <c r="E557" s="4">
        <v>17.22</v>
      </c>
      <c r="F557" s="4">
        <v>15.497999999999999</v>
      </c>
    </row>
    <row r="558" spans="1:6" outlineLevel="1" x14ac:dyDescent="0.25">
      <c r="A558" s="2">
        <v>73</v>
      </c>
      <c r="B558" s="2" t="s">
        <v>827</v>
      </c>
      <c r="C558" s="8" t="s">
        <v>132</v>
      </c>
      <c r="D558" s="4">
        <v>20.663999999999998</v>
      </c>
      <c r="E558" s="4">
        <v>17.22</v>
      </c>
      <c r="F558" s="4">
        <v>15.497999999999999</v>
      </c>
    </row>
    <row r="559" spans="1:6" outlineLevel="1" x14ac:dyDescent="0.25">
      <c r="A559" s="2">
        <v>73</v>
      </c>
      <c r="B559" s="2" t="s">
        <v>901</v>
      </c>
      <c r="C559" s="8" t="s">
        <v>132</v>
      </c>
      <c r="D559" s="4">
        <v>20.663999999999998</v>
      </c>
      <c r="E559" s="4">
        <v>17.22</v>
      </c>
      <c r="F559" s="4">
        <v>15.497999999999999</v>
      </c>
    </row>
    <row r="560" spans="1:6" outlineLevel="1" x14ac:dyDescent="0.25">
      <c r="A560" s="2">
        <v>73</v>
      </c>
      <c r="B560" s="2" t="s">
        <v>913</v>
      </c>
      <c r="C560" s="8" t="s">
        <v>132</v>
      </c>
      <c r="D560" s="4">
        <v>20.663999999999998</v>
      </c>
      <c r="E560" s="4">
        <v>17.22</v>
      </c>
      <c r="F560" s="4">
        <v>15.497999999999999</v>
      </c>
    </row>
    <row r="561" spans="1:6" outlineLevel="1" x14ac:dyDescent="0.25">
      <c r="A561" s="2">
        <v>73</v>
      </c>
      <c r="B561" s="2" t="s">
        <v>936</v>
      </c>
      <c r="C561" s="8" t="s">
        <v>132</v>
      </c>
      <c r="D561" s="4">
        <v>20.663999999999998</v>
      </c>
      <c r="E561" s="4">
        <v>17.22</v>
      </c>
      <c r="F561" s="4">
        <v>15.497999999999999</v>
      </c>
    </row>
    <row r="562" spans="1:6" ht="15.75" thickBot="1" x14ac:dyDescent="0.3">
      <c r="A562" s="6">
        <v>74</v>
      </c>
      <c r="B562" s="6" t="s">
        <v>133</v>
      </c>
      <c r="C562" s="6" t="s">
        <v>134</v>
      </c>
      <c r="D562" s="7">
        <v>20.616</v>
      </c>
      <c r="E562" s="7">
        <v>17.18</v>
      </c>
      <c r="F562" s="7">
        <v>15.462</v>
      </c>
    </row>
    <row r="563" spans="1:6" outlineLevel="1" x14ac:dyDescent="0.25">
      <c r="A563" s="2">
        <v>74</v>
      </c>
      <c r="B563" s="2" t="s">
        <v>543</v>
      </c>
      <c r="C563" s="8" t="s">
        <v>19</v>
      </c>
      <c r="D563" s="4">
        <v>20.616</v>
      </c>
      <c r="E563" s="4">
        <v>17.18</v>
      </c>
      <c r="F563" s="4">
        <v>15.462</v>
      </c>
    </row>
    <row r="564" spans="1:6" outlineLevel="1" x14ac:dyDescent="0.25">
      <c r="A564" s="2">
        <v>74</v>
      </c>
      <c r="B564" s="2" t="s">
        <v>628</v>
      </c>
      <c r="C564" s="8" t="s">
        <v>134</v>
      </c>
      <c r="D564" s="4">
        <v>20.616</v>
      </c>
      <c r="E564" s="4">
        <v>17.18</v>
      </c>
      <c r="F564" s="4">
        <v>15.462</v>
      </c>
    </row>
    <row r="565" spans="1:6" outlineLevel="1" x14ac:dyDescent="0.25">
      <c r="A565" s="2">
        <v>74</v>
      </c>
      <c r="B565" s="2" t="s">
        <v>648</v>
      </c>
      <c r="C565" s="8" t="s">
        <v>134</v>
      </c>
      <c r="D565" s="4">
        <v>20.616</v>
      </c>
      <c r="E565" s="4">
        <v>17.18</v>
      </c>
      <c r="F565" s="4">
        <v>15.462</v>
      </c>
    </row>
    <row r="566" spans="1:6" outlineLevel="1" x14ac:dyDescent="0.25">
      <c r="A566" s="2">
        <v>74</v>
      </c>
      <c r="B566" s="2" t="s">
        <v>696</v>
      </c>
      <c r="C566" s="8" t="s">
        <v>134</v>
      </c>
      <c r="D566" s="4">
        <v>20.616</v>
      </c>
      <c r="E566" s="4">
        <v>17.18</v>
      </c>
      <c r="F566" s="4">
        <v>15.462</v>
      </c>
    </row>
    <row r="567" spans="1:6" outlineLevel="1" x14ac:dyDescent="0.25">
      <c r="A567" s="2">
        <v>74</v>
      </c>
      <c r="B567" s="2" t="s">
        <v>697</v>
      </c>
      <c r="C567" s="8" t="s">
        <v>134</v>
      </c>
      <c r="D567" s="4">
        <v>20.616</v>
      </c>
      <c r="E567" s="4">
        <v>17.18</v>
      </c>
      <c r="F567" s="4">
        <v>15.462</v>
      </c>
    </row>
    <row r="568" spans="1:6" outlineLevel="1" x14ac:dyDescent="0.25">
      <c r="A568" s="2">
        <v>74</v>
      </c>
      <c r="B568" s="2" t="s">
        <v>779</v>
      </c>
      <c r="C568" s="8" t="s">
        <v>134</v>
      </c>
      <c r="D568" s="4">
        <v>20.616</v>
      </c>
      <c r="E568" s="4">
        <v>17.18</v>
      </c>
      <c r="F568" s="4">
        <v>15.462</v>
      </c>
    </row>
    <row r="569" spans="1:6" outlineLevel="1" x14ac:dyDescent="0.25">
      <c r="A569" s="2">
        <v>74</v>
      </c>
      <c r="B569" s="2" t="s">
        <v>987</v>
      </c>
      <c r="C569" s="8" t="s">
        <v>134</v>
      </c>
      <c r="D569" s="4">
        <v>20.616</v>
      </c>
      <c r="E569" s="4">
        <v>17.18</v>
      </c>
      <c r="F569" s="4">
        <v>15.462</v>
      </c>
    </row>
    <row r="570" spans="1:6" ht="15.75" thickBot="1" x14ac:dyDescent="0.3">
      <c r="A570" s="6">
        <v>75</v>
      </c>
      <c r="B570" s="6" t="s">
        <v>135</v>
      </c>
      <c r="C570" s="6" t="s">
        <v>136</v>
      </c>
      <c r="D570" s="7">
        <v>20.352</v>
      </c>
      <c r="E570" s="7">
        <v>16.96</v>
      </c>
      <c r="F570" s="7">
        <v>15.264000000000001</v>
      </c>
    </row>
    <row r="571" spans="1:6" outlineLevel="1" x14ac:dyDescent="0.25">
      <c r="A571" s="2">
        <v>75</v>
      </c>
      <c r="B571" s="2" t="s">
        <v>329</v>
      </c>
      <c r="C571" s="8" t="s">
        <v>67</v>
      </c>
      <c r="D571" s="4">
        <v>20.352</v>
      </c>
      <c r="E571" s="4">
        <v>16.96</v>
      </c>
      <c r="F571" s="4">
        <v>15.264000000000001</v>
      </c>
    </row>
    <row r="572" spans="1:6" outlineLevel="1" x14ac:dyDescent="0.25">
      <c r="A572" s="2">
        <v>75</v>
      </c>
      <c r="B572" s="2" t="s">
        <v>334</v>
      </c>
      <c r="C572" s="8" t="s">
        <v>136</v>
      </c>
      <c r="D572" s="4">
        <v>20.352</v>
      </c>
      <c r="E572" s="4">
        <v>16.96</v>
      </c>
      <c r="F572" s="4">
        <v>15.264000000000001</v>
      </c>
    </row>
    <row r="573" spans="1:6" outlineLevel="1" x14ac:dyDescent="0.25">
      <c r="A573" s="2">
        <v>75</v>
      </c>
      <c r="B573" s="2" t="s">
        <v>336</v>
      </c>
      <c r="C573" s="8" t="s">
        <v>37</v>
      </c>
      <c r="D573" s="4">
        <v>20.352</v>
      </c>
      <c r="E573" s="4">
        <v>16.96</v>
      </c>
      <c r="F573" s="4">
        <v>15.264000000000001</v>
      </c>
    </row>
    <row r="574" spans="1:6" outlineLevel="1" x14ac:dyDescent="0.25">
      <c r="A574" s="2">
        <v>75</v>
      </c>
      <c r="B574" s="2" t="s">
        <v>544</v>
      </c>
      <c r="C574" s="8" t="s">
        <v>126</v>
      </c>
      <c r="D574" s="4">
        <v>20.352</v>
      </c>
      <c r="E574" s="4">
        <v>16.96</v>
      </c>
      <c r="F574" s="4">
        <v>15.264000000000001</v>
      </c>
    </row>
    <row r="575" spans="1:6" outlineLevel="1" x14ac:dyDescent="0.25">
      <c r="A575" s="2">
        <v>75</v>
      </c>
      <c r="B575" s="2" t="s">
        <v>705</v>
      </c>
      <c r="C575" s="8" t="s">
        <v>136</v>
      </c>
      <c r="D575" s="4">
        <v>20.352</v>
      </c>
      <c r="E575" s="4">
        <v>16.96</v>
      </c>
      <c r="F575" s="4">
        <v>15.264000000000001</v>
      </c>
    </row>
    <row r="576" spans="1:6" outlineLevel="1" x14ac:dyDescent="0.25">
      <c r="A576" s="2">
        <v>75</v>
      </c>
      <c r="B576" s="2" t="s">
        <v>748</v>
      </c>
      <c r="C576" s="8" t="s">
        <v>136</v>
      </c>
      <c r="D576" s="4">
        <v>20.352</v>
      </c>
      <c r="E576" s="4">
        <v>16.96</v>
      </c>
      <c r="F576" s="4">
        <v>15.264000000000001</v>
      </c>
    </row>
    <row r="577" spans="1:6" outlineLevel="1" x14ac:dyDescent="0.25">
      <c r="A577" s="2">
        <v>75</v>
      </c>
      <c r="B577" s="2" t="s">
        <v>790</v>
      </c>
      <c r="C577" s="8" t="s">
        <v>37</v>
      </c>
      <c r="D577" s="4">
        <v>20.352</v>
      </c>
      <c r="E577" s="4">
        <v>16.96</v>
      </c>
      <c r="F577" s="4">
        <v>15.264000000000001</v>
      </c>
    </row>
    <row r="578" spans="1:6" outlineLevel="1" x14ac:dyDescent="0.25">
      <c r="A578" s="2">
        <v>75</v>
      </c>
      <c r="B578" s="2" t="s">
        <v>991</v>
      </c>
      <c r="C578" s="8" t="s">
        <v>67</v>
      </c>
      <c r="D578" s="4">
        <v>20.352</v>
      </c>
      <c r="E578" s="4">
        <v>16.96</v>
      </c>
      <c r="F578" s="4">
        <v>15.264000000000001</v>
      </c>
    </row>
    <row r="579" spans="1:6" ht="15.75" thickBot="1" x14ac:dyDescent="0.3">
      <c r="A579" s="6">
        <v>76</v>
      </c>
      <c r="B579" s="6" t="s">
        <v>137</v>
      </c>
      <c r="C579" s="6" t="s">
        <v>138</v>
      </c>
      <c r="D579" s="7">
        <v>18.827999999999999</v>
      </c>
      <c r="E579" s="7">
        <v>15.69</v>
      </c>
      <c r="F579" s="7">
        <v>14.121</v>
      </c>
    </row>
    <row r="580" spans="1:6" outlineLevel="1" x14ac:dyDescent="0.25">
      <c r="A580" s="2">
        <v>76</v>
      </c>
      <c r="B580" s="2" t="s">
        <v>23</v>
      </c>
      <c r="C580" s="8" t="s">
        <v>138</v>
      </c>
      <c r="D580" s="4">
        <v>18.827999999999999</v>
      </c>
      <c r="E580" s="4">
        <v>15.69</v>
      </c>
      <c r="F580" s="4">
        <v>14.121</v>
      </c>
    </row>
    <row r="581" spans="1:6" outlineLevel="1" x14ac:dyDescent="0.25">
      <c r="A581" s="2">
        <v>76</v>
      </c>
      <c r="B581" s="2" t="s">
        <v>349</v>
      </c>
      <c r="C581" s="8" t="s">
        <v>21</v>
      </c>
      <c r="D581" s="4">
        <v>18.827999999999999</v>
      </c>
      <c r="E581" s="4">
        <v>15.69</v>
      </c>
      <c r="F581" s="4">
        <v>14.121</v>
      </c>
    </row>
    <row r="582" spans="1:6" outlineLevel="1" x14ac:dyDescent="0.25">
      <c r="A582" s="2">
        <v>76</v>
      </c>
      <c r="B582" s="2" t="s">
        <v>407</v>
      </c>
      <c r="C582" s="8" t="s">
        <v>138</v>
      </c>
      <c r="D582" s="4">
        <v>18.827999999999999</v>
      </c>
      <c r="E582" s="4">
        <v>15.69</v>
      </c>
      <c r="F582" s="4">
        <v>14.121</v>
      </c>
    </row>
    <row r="583" spans="1:6" outlineLevel="1" x14ac:dyDescent="0.25">
      <c r="A583" s="2">
        <v>76</v>
      </c>
      <c r="B583" s="2" t="s">
        <v>445</v>
      </c>
      <c r="C583" s="8" t="s">
        <v>138</v>
      </c>
      <c r="D583" s="4">
        <v>18.827999999999999</v>
      </c>
      <c r="E583" s="4">
        <v>15.69</v>
      </c>
      <c r="F583" s="4">
        <v>14.121</v>
      </c>
    </row>
    <row r="584" spans="1:6" outlineLevel="1" x14ac:dyDescent="0.25">
      <c r="A584" s="2">
        <v>76</v>
      </c>
      <c r="B584" s="2" t="s">
        <v>569</v>
      </c>
      <c r="C584" s="8" t="s">
        <v>138</v>
      </c>
      <c r="D584" s="4">
        <v>18.827999999999999</v>
      </c>
      <c r="E584" s="4">
        <v>15.69</v>
      </c>
      <c r="F584" s="4">
        <v>14.121</v>
      </c>
    </row>
    <row r="585" spans="1:6" outlineLevel="1" x14ac:dyDescent="0.25">
      <c r="A585" s="2">
        <v>76</v>
      </c>
      <c r="B585" s="2" t="s">
        <v>810</v>
      </c>
      <c r="C585" s="8" t="s">
        <v>138</v>
      </c>
      <c r="D585" s="4">
        <v>18.827999999999999</v>
      </c>
      <c r="E585" s="4">
        <v>15.69</v>
      </c>
      <c r="F585" s="4">
        <v>14.121</v>
      </c>
    </row>
    <row r="586" spans="1:6" outlineLevel="1" x14ac:dyDescent="0.25">
      <c r="A586" s="2">
        <v>76</v>
      </c>
      <c r="B586" s="2" t="s">
        <v>861</v>
      </c>
      <c r="C586" s="8" t="s">
        <v>59</v>
      </c>
      <c r="D586" s="4">
        <v>18.827999999999999</v>
      </c>
      <c r="E586" s="4">
        <v>15.69</v>
      </c>
      <c r="F586" s="4">
        <v>14.121</v>
      </c>
    </row>
    <row r="587" spans="1:6" outlineLevel="1" x14ac:dyDescent="0.25">
      <c r="A587" s="2">
        <v>76</v>
      </c>
      <c r="B587" s="2" t="s">
        <v>915</v>
      </c>
      <c r="C587" s="8" t="s">
        <v>138</v>
      </c>
      <c r="D587" s="4">
        <v>18.827999999999999</v>
      </c>
      <c r="E587" s="4">
        <v>15.69</v>
      </c>
      <c r="F587" s="4">
        <v>14.121</v>
      </c>
    </row>
    <row r="588" spans="1:6" ht="15.75" thickBot="1" x14ac:dyDescent="0.3">
      <c r="A588" s="6">
        <v>77</v>
      </c>
      <c r="B588" s="6" t="s">
        <v>139</v>
      </c>
      <c r="C588" s="6" t="s">
        <v>140</v>
      </c>
      <c r="D588" s="7">
        <v>19.871999999999996</v>
      </c>
      <c r="E588" s="7">
        <v>16.559999999999999</v>
      </c>
      <c r="F588" s="7">
        <v>14.904</v>
      </c>
    </row>
    <row r="589" spans="1:6" outlineLevel="1" x14ac:dyDescent="0.25">
      <c r="A589" s="2">
        <v>77</v>
      </c>
      <c r="B589" s="2" t="s">
        <v>537</v>
      </c>
      <c r="C589" s="8" t="s">
        <v>140</v>
      </c>
      <c r="D589" s="4">
        <v>19.871999999999996</v>
      </c>
      <c r="E589" s="4">
        <v>16.559999999999999</v>
      </c>
      <c r="F589" s="4">
        <v>14.904</v>
      </c>
    </row>
    <row r="590" spans="1:6" outlineLevel="1" x14ac:dyDescent="0.25">
      <c r="A590" s="2">
        <v>77</v>
      </c>
      <c r="B590" s="2" t="s">
        <v>547</v>
      </c>
      <c r="C590" s="8" t="s">
        <v>81</v>
      </c>
      <c r="D590" s="4">
        <v>19.871999999999996</v>
      </c>
      <c r="E590" s="4">
        <v>16.559999999999999</v>
      </c>
      <c r="F590" s="4">
        <v>14.904</v>
      </c>
    </row>
    <row r="591" spans="1:6" outlineLevel="1" x14ac:dyDescent="0.25">
      <c r="A591" s="2">
        <v>77</v>
      </c>
      <c r="B591" s="2" t="s">
        <v>627</v>
      </c>
      <c r="C591" s="8" t="s">
        <v>75</v>
      </c>
      <c r="D591" s="4">
        <v>19.871999999999996</v>
      </c>
      <c r="E591" s="4">
        <v>16.559999999999999</v>
      </c>
      <c r="F591" s="4">
        <v>14.904</v>
      </c>
    </row>
    <row r="592" spans="1:6" outlineLevel="1" x14ac:dyDescent="0.25">
      <c r="A592" s="2">
        <v>77</v>
      </c>
      <c r="B592" s="2" t="s">
        <v>712</v>
      </c>
      <c r="C592" s="8" t="s">
        <v>140</v>
      </c>
      <c r="D592" s="4">
        <v>19.871999999999996</v>
      </c>
      <c r="E592" s="4">
        <v>16.559999999999999</v>
      </c>
      <c r="F592" s="4">
        <v>14.904</v>
      </c>
    </row>
    <row r="593" spans="1:6" outlineLevel="1" x14ac:dyDescent="0.25">
      <c r="A593" s="2">
        <v>77</v>
      </c>
      <c r="B593" s="2" t="s">
        <v>723</v>
      </c>
      <c r="C593" s="8" t="s">
        <v>140</v>
      </c>
      <c r="D593" s="4">
        <v>19.871999999999996</v>
      </c>
      <c r="E593" s="4">
        <v>16.559999999999999</v>
      </c>
      <c r="F593" s="4">
        <v>14.904</v>
      </c>
    </row>
    <row r="594" spans="1:6" outlineLevel="1" x14ac:dyDescent="0.25">
      <c r="A594" s="2">
        <v>77</v>
      </c>
      <c r="B594" s="2" t="s">
        <v>745</v>
      </c>
      <c r="C594" s="8" t="s">
        <v>140</v>
      </c>
      <c r="D594" s="4">
        <v>19.871999999999996</v>
      </c>
      <c r="E594" s="4">
        <v>16.559999999999999</v>
      </c>
      <c r="F594" s="4">
        <v>14.904</v>
      </c>
    </row>
    <row r="595" spans="1:6" outlineLevel="1" x14ac:dyDescent="0.25">
      <c r="A595" s="2">
        <v>77</v>
      </c>
      <c r="B595" s="2" t="s">
        <v>777</v>
      </c>
      <c r="C595" s="8" t="s">
        <v>81</v>
      </c>
      <c r="D595" s="4">
        <v>19.871999999999996</v>
      </c>
      <c r="E595" s="4">
        <v>16.559999999999999</v>
      </c>
      <c r="F595" s="4">
        <v>14.904</v>
      </c>
    </row>
    <row r="596" spans="1:6" outlineLevel="1" x14ac:dyDescent="0.25">
      <c r="A596" s="2">
        <v>77</v>
      </c>
      <c r="B596" s="2" t="s">
        <v>848</v>
      </c>
      <c r="C596" s="8" t="s">
        <v>81</v>
      </c>
      <c r="D596" s="4">
        <v>19.871999999999996</v>
      </c>
      <c r="E596" s="4">
        <v>16.559999999999999</v>
      </c>
      <c r="F596" s="4">
        <v>14.904</v>
      </c>
    </row>
    <row r="597" spans="1:6" outlineLevel="1" x14ac:dyDescent="0.25">
      <c r="A597" s="2">
        <v>77</v>
      </c>
      <c r="B597" s="2" t="s">
        <v>849</v>
      </c>
      <c r="C597" s="8" t="s">
        <v>140</v>
      </c>
      <c r="D597" s="4">
        <v>19.871999999999996</v>
      </c>
      <c r="E597" s="4">
        <v>16.559999999999999</v>
      </c>
      <c r="F597" s="4">
        <v>14.904</v>
      </c>
    </row>
    <row r="598" spans="1:6" outlineLevel="1" x14ac:dyDescent="0.25">
      <c r="A598" s="2">
        <v>77</v>
      </c>
      <c r="B598" s="2" t="s">
        <v>904</v>
      </c>
      <c r="C598" s="8" t="s">
        <v>140</v>
      </c>
      <c r="D598" s="4">
        <v>19.871999999999996</v>
      </c>
      <c r="E598" s="4">
        <v>16.559999999999999</v>
      </c>
      <c r="F598" s="4">
        <v>14.904</v>
      </c>
    </row>
    <row r="599" spans="1:6" outlineLevel="1" x14ac:dyDescent="0.25">
      <c r="A599" s="2">
        <v>77</v>
      </c>
      <c r="B599" s="2" t="s">
        <v>994</v>
      </c>
      <c r="C599" s="8" t="s">
        <v>32</v>
      </c>
      <c r="D599" s="4">
        <v>19.871999999999996</v>
      </c>
      <c r="E599" s="4">
        <v>16.559999999999999</v>
      </c>
      <c r="F599" s="4">
        <v>14.904</v>
      </c>
    </row>
    <row r="600" spans="1:6" ht="15.75" thickBot="1" x14ac:dyDescent="0.3">
      <c r="A600" s="6">
        <v>78</v>
      </c>
      <c r="B600" s="6" t="s">
        <v>141</v>
      </c>
      <c r="C600" s="6" t="s">
        <v>141</v>
      </c>
      <c r="D600" s="7">
        <v>21.287999999999997</v>
      </c>
      <c r="E600" s="7">
        <v>17.739999999999998</v>
      </c>
      <c r="F600" s="7">
        <v>15.965999999999999</v>
      </c>
    </row>
    <row r="601" spans="1:6" outlineLevel="1" x14ac:dyDescent="0.25">
      <c r="A601" s="2">
        <v>78</v>
      </c>
      <c r="B601" s="2" t="s">
        <v>473</v>
      </c>
      <c r="C601" s="8" t="s">
        <v>141</v>
      </c>
      <c r="D601" s="4">
        <v>21.287999999999997</v>
      </c>
      <c r="E601" s="4">
        <v>17.739999999999998</v>
      </c>
      <c r="F601" s="4">
        <v>15.965999999999999</v>
      </c>
    </row>
    <row r="602" spans="1:6" outlineLevel="1" x14ac:dyDescent="0.25">
      <c r="A602" s="2">
        <v>78</v>
      </c>
      <c r="B602" s="2" t="s">
        <v>700</v>
      </c>
      <c r="C602" s="8" t="s">
        <v>141</v>
      </c>
      <c r="D602" s="4">
        <v>21.287999999999997</v>
      </c>
      <c r="E602" s="4">
        <v>17.739999999999998</v>
      </c>
      <c r="F602" s="4">
        <v>15.965999999999999</v>
      </c>
    </row>
    <row r="603" spans="1:6" ht="15.75" thickBot="1" x14ac:dyDescent="0.3">
      <c r="A603" s="6">
        <v>79</v>
      </c>
      <c r="B603" s="6" t="s">
        <v>142</v>
      </c>
      <c r="C603" s="6" t="s">
        <v>12</v>
      </c>
      <c r="D603" s="7">
        <v>24.204000000000001</v>
      </c>
      <c r="E603" s="7">
        <v>20.170000000000002</v>
      </c>
      <c r="F603" s="7">
        <v>18.153000000000002</v>
      </c>
    </row>
    <row r="604" spans="1:6" outlineLevel="1" x14ac:dyDescent="0.25">
      <c r="A604" s="2">
        <v>79</v>
      </c>
      <c r="B604" s="2" t="s">
        <v>362</v>
      </c>
      <c r="C604" s="8" t="s">
        <v>12</v>
      </c>
      <c r="D604" s="4">
        <v>24.204000000000001</v>
      </c>
      <c r="E604" s="4">
        <v>20.170000000000002</v>
      </c>
      <c r="F604" s="4">
        <v>18.153000000000002</v>
      </c>
    </row>
    <row r="605" spans="1:6" outlineLevel="1" x14ac:dyDescent="0.25">
      <c r="A605" s="2">
        <v>79</v>
      </c>
      <c r="B605" s="2" t="s">
        <v>363</v>
      </c>
      <c r="C605" s="8" t="s">
        <v>12</v>
      </c>
      <c r="D605" s="4">
        <v>24.204000000000001</v>
      </c>
      <c r="E605" s="4">
        <v>20.170000000000002</v>
      </c>
      <c r="F605" s="4">
        <v>18.153000000000002</v>
      </c>
    </row>
    <row r="606" spans="1:6" outlineLevel="1" x14ac:dyDescent="0.25">
      <c r="A606" s="2">
        <v>79</v>
      </c>
      <c r="B606" s="2" t="s">
        <v>477</v>
      </c>
      <c r="C606" s="8" t="s">
        <v>112</v>
      </c>
      <c r="D606" s="4">
        <v>24.204000000000001</v>
      </c>
      <c r="E606" s="4">
        <v>20.170000000000002</v>
      </c>
      <c r="F606" s="4">
        <v>18.153000000000002</v>
      </c>
    </row>
    <row r="607" spans="1:6" outlineLevel="1" x14ac:dyDescent="0.25">
      <c r="A607" s="2">
        <v>79</v>
      </c>
      <c r="B607" s="2" t="s">
        <v>671</v>
      </c>
      <c r="C607" s="8" t="s">
        <v>12</v>
      </c>
      <c r="D607" s="4">
        <v>24.204000000000001</v>
      </c>
      <c r="E607" s="4">
        <v>20.170000000000002</v>
      </c>
      <c r="F607" s="4">
        <v>18.153000000000002</v>
      </c>
    </row>
    <row r="608" spans="1:6" outlineLevel="1" x14ac:dyDescent="0.25">
      <c r="A608" s="2">
        <v>79</v>
      </c>
      <c r="B608" s="2" t="s">
        <v>1003</v>
      </c>
      <c r="C608" s="8" t="s">
        <v>12</v>
      </c>
      <c r="D608" s="4">
        <v>24.204000000000001</v>
      </c>
      <c r="E608" s="4">
        <v>20.170000000000002</v>
      </c>
      <c r="F608" s="4">
        <v>18.153000000000002</v>
      </c>
    </row>
    <row r="609" spans="1:6" outlineLevel="1" x14ac:dyDescent="0.25">
      <c r="A609" s="2">
        <v>79</v>
      </c>
      <c r="B609" s="2" t="s">
        <v>801</v>
      </c>
      <c r="C609" s="8" t="s">
        <v>112</v>
      </c>
      <c r="D609" s="4">
        <v>24.204000000000001</v>
      </c>
      <c r="E609" s="4">
        <v>20.170000000000002</v>
      </c>
      <c r="F609" s="4">
        <v>18.153000000000002</v>
      </c>
    </row>
    <row r="610" spans="1:6" outlineLevel="1" x14ac:dyDescent="0.25">
      <c r="A610" s="2">
        <v>79</v>
      </c>
      <c r="B610" s="2" t="s">
        <v>829</v>
      </c>
      <c r="C610" s="8" t="s">
        <v>12</v>
      </c>
      <c r="D610" s="4">
        <v>24.204000000000001</v>
      </c>
      <c r="E610" s="4">
        <v>20.170000000000002</v>
      </c>
      <c r="F610" s="4">
        <v>18.153000000000002</v>
      </c>
    </row>
    <row r="611" spans="1:6" outlineLevel="1" x14ac:dyDescent="0.25">
      <c r="A611" s="2">
        <v>79</v>
      </c>
      <c r="B611" s="2" t="s">
        <v>995</v>
      </c>
      <c r="C611" s="8" t="s">
        <v>12</v>
      </c>
      <c r="D611" s="4">
        <v>24.204000000000001</v>
      </c>
      <c r="E611" s="4">
        <v>20.170000000000002</v>
      </c>
      <c r="F611" s="4">
        <v>18.153000000000002</v>
      </c>
    </row>
    <row r="612" spans="1:6" ht="15.75" thickBot="1" x14ac:dyDescent="0.3">
      <c r="A612" s="6">
        <v>80</v>
      </c>
      <c r="B612" s="6" t="s">
        <v>143</v>
      </c>
      <c r="C612" s="6" t="s">
        <v>144</v>
      </c>
      <c r="D612" s="7">
        <v>19.920000000000002</v>
      </c>
      <c r="E612" s="7">
        <v>16.600000000000001</v>
      </c>
      <c r="F612" s="7">
        <v>14.940000000000001</v>
      </c>
    </row>
    <row r="613" spans="1:6" outlineLevel="1" x14ac:dyDescent="0.25">
      <c r="A613" s="2">
        <v>80</v>
      </c>
      <c r="B613" s="2" t="s">
        <v>235</v>
      </c>
      <c r="C613" s="8" t="s">
        <v>144</v>
      </c>
      <c r="D613" s="4">
        <v>19.920000000000002</v>
      </c>
      <c r="E613" s="4">
        <v>16.600000000000001</v>
      </c>
      <c r="F613" s="4">
        <v>14.940000000000001</v>
      </c>
    </row>
    <row r="614" spans="1:6" outlineLevel="1" x14ac:dyDescent="0.25">
      <c r="A614" s="2">
        <v>80</v>
      </c>
      <c r="B614" s="2" t="s">
        <v>447</v>
      </c>
      <c r="C614" s="8" t="s">
        <v>57</v>
      </c>
      <c r="D614" s="4">
        <v>19.920000000000002</v>
      </c>
      <c r="E614" s="4">
        <v>16.600000000000001</v>
      </c>
      <c r="F614" s="4">
        <v>14.940000000000001</v>
      </c>
    </row>
    <row r="615" spans="1:6" outlineLevel="1" x14ac:dyDescent="0.25">
      <c r="A615" s="2">
        <v>80</v>
      </c>
      <c r="B615" s="2" t="s">
        <v>471</v>
      </c>
      <c r="C615" s="8" t="s">
        <v>144</v>
      </c>
      <c r="D615" s="4">
        <v>19.920000000000002</v>
      </c>
      <c r="E615" s="4">
        <v>16.600000000000001</v>
      </c>
      <c r="F615" s="4">
        <v>14.940000000000001</v>
      </c>
    </row>
    <row r="616" spans="1:6" outlineLevel="1" x14ac:dyDescent="0.25">
      <c r="A616" s="2">
        <v>80</v>
      </c>
      <c r="B616" s="2" t="s">
        <v>472</v>
      </c>
      <c r="C616" s="8" t="s">
        <v>206</v>
      </c>
      <c r="D616" s="4">
        <v>19.920000000000002</v>
      </c>
      <c r="E616" s="4">
        <v>16.600000000000001</v>
      </c>
      <c r="F616" s="4">
        <v>14.940000000000001</v>
      </c>
    </row>
    <row r="617" spans="1:6" outlineLevel="1" x14ac:dyDescent="0.25">
      <c r="A617" s="2">
        <v>80</v>
      </c>
      <c r="B617" s="2" t="s">
        <v>555</v>
      </c>
      <c r="C617" s="8" t="s">
        <v>144</v>
      </c>
      <c r="D617" s="4">
        <v>19.920000000000002</v>
      </c>
      <c r="E617" s="4">
        <v>16.600000000000001</v>
      </c>
      <c r="F617" s="4">
        <v>14.940000000000001</v>
      </c>
    </row>
    <row r="618" spans="1:6" outlineLevel="1" x14ac:dyDescent="0.25">
      <c r="A618" s="2">
        <v>80</v>
      </c>
      <c r="B618" s="2" t="s">
        <v>602</v>
      </c>
      <c r="C618" s="8" t="s">
        <v>144</v>
      </c>
      <c r="D618" s="4">
        <v>19.920000000000002</v>
      </c>
      <c r="E618" s="4">
        <v>16.600000000000001</v>
      </c>
      <c r="F618" s="4">
        <v>14.940000000000001</v>
      </c>
    </row>
    <row r="619" spans="1:6" outlineLevel="1" x14ac:dyDescent="0.25">
      <c r="A619" s="2">
        <v>80</v>
      </c>
      <c r="B619" s="2" t="s">
        <v>736</v>
      </c>
      <c r="C619" s="8" t="s">
        <v>144</v>
      </c>
      <c r="D619" s="4">
        <v>19.920000000000002</v>
      </c>
      <c r="E619" s="4">
        <v>16.600000000000001</v>
      </c>
      <c r="F619" s="4">
        <v>14.940000000000001</v>
      </c>
    </row>
    <row r="620" spans="1:6" outlineLevel="1" x14ac:dyDescent="0.25">
      <c r="A620" s="2">
        <v>80</v>
      </c>
      <c r="B620" s="2" t="s">
        <v>953</v>
      </c>
      <c r="C620" s="8" t="s">
        <v>152</v>
      </c>
      <c r="D620" s="4">
        <v>19.920000000000002</v>
      </c>
      <c r="E620" s="4">
        <v>16.600000000000001</v>
      </c>
      <c r="F620" s="4">
        <v>14.940000000000001</v>
      </c>
    </row>
    <row r="621" spans="1:6" ht="15.75" thickBot="1" x14ac:dyDescent="0.3">
      <c r="A621" s="6">
        <v>81</v>
      </c>
      <c r="B621" s="6" t="s">
        <v>145</v>
      </c>
      <c r="C621" s="6" t="s">
        <v>146</v>
      </c>
      <c r="D621" s="7">
        <v>21.744</v>
      </c>
      <c r="E621" s="7">
        <v>18.12</v>
      </c>
      <c r="F621" s="7">
        <v>16.308</v>
      </c>
    </row>
    <row r="622" spans="1:6" outlineLevel="1" x14ac:dyDescent="0.25">
      <c r="A622" s="2">
        <v>81</v>
      </c>
      <c r="B622" s="2" t="s">
        <v>272</v>
      </c>
      <c r="C622" s="8" t="s">
        <v>146</v>
      </c>
      <c r="D622" s="4">
        <v>21.744</v>
      </c>
      <c r="E622" s="4">
        <v>18.12</v>
      </c>
      <c r="F622" s="4">
        <v>16.308</v>
      </c>
    </row>
    <row r="623" spans="1:6" outlineLevel="1" x14ac:dyDescent="0.25">
      <c r="A623" s="2">
        <v>81</v>
      </c>
      <c r="B623" s="2" t="s">
        <v>360</v>
      </c>
      <c r="C623" s="8" t="s">
        <v>146</v>
      </c>
      <c r="D623" s="4">
        <v>21.744</v>
      </c>
      <c r="E623" s="4">
        <v>18.12</v>
      </c>
      <c r="F623" s="4">
        <v>16.308</v>
      </c>
    </row>
    <row r="624" spans="1:6" outlineLevel="1" x14ac:dyDescent="0.25">
      <c r="A624" s="2">
        <v>81</v>
      </c>
      <c r="B624" s="2" t="s">
        <v>557</v>
      </c>
      <c r="C624" s="8" t="s">
        <v>146</v>
      </c>
      <c r="D624" s="4">
        <v>21.744</v>
      </c>
      <c r="E624" s="4">
        <v>18.12</v>
      </c>
      <c r="F624" s="4">
        <v>16.308</v>
      </c>
    </row>
    <row r="625" spans="1:6" outlineLevel="1" x14ac:dyDescent="0.25">
      <c r="A625" s="2">
        <v>81</v>
      </c>
      <c r="B625" s="2" t="s">
        <v>571</v>
      </c>
      <c r="C625" s="8" t="s">
        <v>146</v>
      </c>
      <c r="D625" s="4">
        <v>21.744</v>
      </c>
      <c r="E625" s="4">
        <v>18.12</v>
      </c>
      <c r="F625" s="4">
        <v>16.308</v>
      </c>
    </row>
    <row r="626" spans="1:6" outlineLevel="1" x14ac:dyDescent="0.25">
      <c r="A626" s="2">
        <v>81</v>
      </c>
      <c r="B626" s="2" t="s">
        <v>577</v>
      </c>
      <c r="C626" s="8" t="s">
        <v>146</v>
      </c>
      <c r="D626" s="4">
        <v>21.744</v>
      </c>
      <c r="E626" s="4">
        <v>18.12</v>
      </c>
      <c r="F626" s="4">
        <v>16.308</v>
      </c>
    </row>
    <row r="627" spans="1:6" outlineLevel="1" x14ac:dyDescent="0.25">
      <c r="A627" s="2">
        <v>81</v>
      </c>
      <c r="B627" s="2" t="s">
        <v>809</v>
      </c>
      <c r="C627" s="8" t="s">
        <v>146</v>
      </c>
      <c r="D627" s="4">
        <v>21.744</v>
      </c>
      <c r="E627" s="4">
        <v>18.12</v>
      </c>
      <c r="F627" s="4">
        <v>16.308</v>
      </c>
    </row>
    <row r="628" spans="1:6" ht="15.75" thickBot="1" x14ac:dyDescent="0.3">
      <c r="A628" s="6">
        <v>82</v>
      </c>
      <c r="B628" s="6" t="s">
        <v>147</v>
      </c>
      <c r="C628" s="6" t="s">
        <v>110</v>
      </c>
      <c r="D628" s="7">
        <v>24.323999999999998</v>
      </c>
      <c r="E628" s="7">
        <v>20.27</v>
      </c>
      <c r="F628" s="7">
        <v>18.242999999999999</v>
      </c>
    </row>
    <row r="629" spans="1:6" outlineLevel="1" x14ac:dyDescent="0.25">
      <c r="A629" s="2">
        <v>82</v>
      </c>
      <c r="B629" s="2" t="s">
        <v>905</v>
      </c>
      <c r="C629" s="8" t="s">
        <v>110</v>
      </c>
      <c r="D629" s="4">
        <v>24.323999999999998</v>
      </c>
      <c r="E629" s="4">
        <v>20.27</v>
      </c>
      <c r="F629" s="4">
        <v>18.242999999999999</v>
      </c>
    </row>
    <row r="630" spans="1:6" ht="15.75" thickBot="1" x14ac:dyDescent="0.3">
      <c r="A630" s="6">
        <v>83</v>
      </c>
      <c r="B630" s="6" t="s">
        <v>148</v>
      </c>
      <c r="C630" s="6" t="s">
        <v>149</v>
      </c>
      <c r="D630" s="7">
        <v>19.247999999999998</v>
      </c>
      <c r="E630" s="7">
        <v>16.04</v>
      </c>
      <c r="F630" s="7">
        <v>14.436</v>
      </c>
    </row>
    <row r="631" spans="1:6" outlineLevel="1" x14ac:dyDescent="0.25">
      <c r="A631" s="2">
        <v>83</v>
      </c>
      <c r="B631" s="2" t="s">
        <v>326</v>
      </c>
      <c r="C631" s="8" t="s">
        <v>157</v>
      </c>
      <c r="D631" s="4">
        <v>19.247999999999998</v>
      </c>
      <c r="E631" s="4">
        <v>16.04</v>
      </c>
      <c r="F631" s="4">
        <v>14.436</v>
      </c>
    </row>
    <row r="632" spans="1:6" outlineLevel="1" x14ac:dyDescent="0.25">
      <c r="A632" s="2">
        <v>83</v>
      </c>
      <c r="B632" s="2" t="s">
        <v>498</v>
      </c>
      <c r="C632" s="8" t="s">
        <v>149</v>
      </c>
      <c r="D632" s="4">
        <v>19.247999999999998</v>
      </c>
      <c r="E632" s="4">
        <v>16.04</v>
      </c>
      <c r="F632" s="4">
        <v>14.436</v>
      </c>
    </row>
    <row r="633" spans="1:6" outlineLevel="1" x14ac:dyDescent="0.25">
      <c r="A633" s="2">
        <v>83</v>
      </c>
      <c r="B633" s="2" t="s">
        <v>572</v>
      </c>
      <c r="C633" s="8" t="s">
        <v>149</v>
      </c>
      <c r="D633" s="4">
        <v>19.247999999999998</v>
      </c>
      <c r="E633" s="4">
        <v>16.04</v>
      </c>
      <c r="F633" s="4">
        <v>14.436</v>
      </c>
    </row>
    <row r="634" spans="1:6" ht="15.75" thickBot="1" x14ac:dyDescent="0.3">
      <c r="A634" s="6">
        <v>84</v>
      </c>
      <c r="B634" s="6" t="s">
        <v>150</v>
      </c>
      <c r="C634" s="6" t="s">
        <v>34</v>
      </c>
      <c r="D634" s="7">
        <v>24.384</v>
      </c>
      <c r="E634" s="7">
        <v>20.32</v>
      </c>
      <c r="F634" s="7">
        <v>18.288</v>
      </c>
    </row>
    <row r="635" spans="1:6" outlineLevel="1" x14ac:dyDescent="0.25">
      <c r="A635" s="2">
        <v>84</v>
      </c>
      <c r="B635" s="2" t="s">
        <v>381</v>
      </c>
      <c r="C635" s="8" t="s">
        <v>34</v>
      </c>
      <c r="D635" s="4">
        <v>24.384</v>
      </c>
      <c r="E635" s="4">
        <v>20.32</v>
      </c>
      <c r="F635" s="4">
        <v>18.288</v>
      </c>
    </row>
    <row r="636" spans="1:6" outlineLevel="1" x14ac:dyDescent="0.25">
      <c r="A636" s="2">
        <v>84</v>
      </c>
      <c r="B636" s="2" t="s">
        <v>795</v>
      </c>
      <c r="C636" s="8" t="s">
        <v>34</v>
      </c>
      <c r="D636" s="4">
        <v>24.384</v>
      </c>
      <c r="E636" s="4">
        <v>20.32</v>
      </c>
      <c r="F636" s="4">
        <v>18.288</v>
      </c>
    </row>
    <row r="637" spans="1:6" ht="15.75" thickBot="1" x14ac:dyDescent="0.3">
      <c r="A637" s="6">
        <v>85</v>
      </c>
      <c r="B637" s="6" t="s">
        <v>151</v>
      </c>
      <c r="C637" s="6" t="s">
        <v>152</v>
      </c>
      <c r="D637" s="7">
        <v>18.648</v>
      </c>
      <c r="E637" s="7">
        <v>15.54</v>
      </c>
      <c r="F637" s="7">
        <v>13.985999999999999</v>
      </c>
    </row>
    <row r="638" spans="1:6" outlineLevel="1" x14ac:dyDescent="0.25">
      <c r="A638" s="2">
        <v>85</v>
      </c>
      <c r="B638" s="2" t="s">
        <v>251</v>
      </c>
      <c r="C638" s="8" t="s">
        <v>152</v>
      </c>
      <c r="D638" s="4">
        <v>18.648</v>
      </c>
      <c r="E638" s="4">
        <v>15.54</v>
      </c>
      <c r="F638" s="4">
        <v>13.985999999999999</v>
      </c>
    </row>
    <row r="639" spans="1:6" outlineLevel="1" x14ac:dyDescent="0.25">
      <c r="A639" s="2">
        <v>85</v>
      </c>
      <c r="B639" s="2" t="s">
        <v>261</v>
      </c>
      <c r="C639" s="8" t="s">
        <v>107</v>
      </c>
      <c r="D639" s="4">
        <v>18.648</v>
      </c>
      <c r="E639" s="4">
        <v>15.54</v>
      </c>
      <c r="F639" s="4">
        <v>13.985999999999999</v>
      </c>
    </row>
    <row r="640" spans="1:6" outlineLevel="1" x14ac:dyDescent="0.25">
      <c r="A640" s="2">
        <v>85</v>
      </c>
      <c r="B640" s="2" t="s">
        <v>456</v>
      </c>
      <c r="C640" s="8" t="s">
        <v>107</v>
      </c>
      <c r="D640" s="4">
        <v>18.648</v>
      </c>
      <c r="E640" s="4">
        <v>15.54</v>
      </c>
      <c r="F640" s="4">
        <v>13.985999999999999</v>
      </c>
    </row>
    <row r="641" spans="1:6" outlineLevel="1" x14ac:dyDescent="0.25">
      <c r="A641" s="2">
        <v>85</v>
      </c>
      <c r="B641" s="2" t="s">
        <v>531</v>
      </c>
      <c r="C641" s="8" t="s">
        <v>107</v>
      </c>
      <c r="D641" s="4">
        <v>18.648</v>
      </c>
      <c r="E641" s="4">
        <v>15.54</v>
      </c>
      <c r="F641" s="4">
        <v>13.985999999999999</v>
      </c>
    </row>
    <row r="642" spans="1:6" outlineLevel="1" x14ac:dyDescent="0.25">
      <c r="A642" s="2">
        <v>85</v>
      </c>
      <c r="B642" s="2" t="s">
        <v>672</v>
      </c>
      <c r="C642" s="8" t="s">
        <v>152</v>
      </c>
      <c r="D642" s="4">
        <v>18.648</v>
      </c>
      <c r="E642" s="4">
        <v>15.54</v>
      </c>
      <c r="F642" s="4">
        <v>13.985999999999999</v>
      </c>
    </row>
    <row r="643" spans="1:6" outlineLevel="1" x14ac:dyDescent="0.25">
      <c r="A643" s="2">
        <v>85</v>
      </c>
      <c r="B643" s="2" t="s">
        <v>749</v>
      </c>
      <c r="C643" s="8" t="s">
        <v>152</v>
      </c>
      <c r="D643" s="4">
        <v>18.648</v>
      </c>
      <c r="E643" s="4">
        <v>15.54</v>
      </c>
      <c r="F643" s="4">
        <v>13.985999999999999</v>
      </c>
    </row>
    <row r="644" spans="1:6" outlineLevel="1" x14ac:dyDescent="0.25">
      <c r="A644" s="2">
        <v>85</v>
      </c>
      <c r="B644" s="2" t="s">
        <v>885</v>
      </c>
      <c r="C644" s="8" t="s">
        <v>107</v>
      </c>
      <c r="D644" s="4">
        <v>18.648</v>
      </c>
      <c r="E644" s="4">
        <v>15.54</v>
      </c>
      <c r="F644" s="4">
        <v>13.985999999999999</v>
      </c>
    </row>
    <row r="645" spans="1:6" outlineLevel="1" x14ac:dyDescent="0.25">
      <c r="A645" s="2">
        <v>85</v>
      </c>
      <c r="B645" s="2" t="s">
        <v>898</v>
      </c>
      <c r="C645" s="8" t="s">
        <v>206</v>
      </c>
      <c r="D645" s="4">
        <v>18.648</v>
      </c>
      <c r="E645" s="4">
        <v>15.54</v>
      </c>
      <c r="F645" s="4">
        <v>13.985999999999999</v>
      </c>
    </row>
    <row r="646" spans="1:6" outlineLevel="1" x14ac:dyDescent="0.25">
      <c r="A646" s="2">
        <v>85</v>
      </c>
      <c r="B646" s="2" t="s">
        <v>969</v>
      </c>
      <c r="C646" s="8" t="s">
        <v>152</v>
      </c>
      <c r="D646" s="4">
        <v>18.648</v>
      </c>
      <c r="E646" s="4">
        <v>15.54</v>
      </c>
      <c r="F646" s="4">
        <v>13.985999999999999</v>
      </c>
    </row>
    <row r="647" spans="1:6" ht="15.75" thickBot="1" x14ac:dyDescent="0.3">
      <c r="A647" s="6">
        <v>86</v>
      </c>
      <c r="B647" s="6" t="s">
        <v>153</v>
      </c>
      <c r="C647" s="6" t="s">
        <v>154</v>
      </c>
      <c r="D647" s="7">
        <v>18.108000000000001</v>
      </c>
      <c r="E647" s="7">
        <v>15.09</v>
      </c>
      <c r="F647" s="7">
        <v>13.581</v>
      </c>
    </row>
    <row r="648" spans="1:6" outlineLevel="1" x14ac:dyDescent="0.25">
      <c r="A648" s="2">
        <v>86</v>
      </c>
      <c r="B648" s="2" t="s">
        <v>288</v>
      </c>
      <c r="C648" s="8" t="s">
        <v>154</v>
      </c>
      <c r="D648" s="4">
        <v>18.108000000000001</v>
      </c>
      <c r="E648" s="4">
        <v>15.09</v>
      </c>
      <c r="F648" s="4">
        <v>13.581</v>
      </c>
    </row>
    <row r="649" spans="1:6" outlineLevel="1" x14ac:dyDescent="0.25">
      <c r="A649" s="2">
        <v>86</v>
      </c>
      <c r="B649" s="2" t="s">
        <v>332</v>
      </c>
      <c r="C649" s="8" t="s">
        <v>154</v>
      </c>
      <c r="D649" s="4">
        <v>18.108000000000001</v>
      </c>
      <c r="E649" s="4">
        <v>15.09</v>
      </c>
      <c r="F649" s="4">
        <v>13.581</v>
      </c>
    </row>
    <row r="650" spans="1:6" outlineLevel="1" x14ac:dyDescent="0.25">
      <c r="A650" s="2">
        <v>86</v>
      </c>
      <c r="B650" s="2" t="s">
        <v>545</v>
      </c>
      <c r="C650" s="8" t="s">
        <v>187</v>
      </c>
      <c r="D650" s="4">
        <v>18.108000000000001</v>
      </c>
      <c r="E650" s="4">
        <v>15.09</v>
      </c>
      <c r="F650" s="4">
        <v>13.581</v>
      </c>
    </row>
    <row r="651" spans="1:6" outlineLevel="1" x14ac:dyDescent="0.25">
      <c r="A651" s="2">
        <v>86</v>
      </c>
      <c r="B651" s="2" t="s">
        <v>625</v>
      </c>
      <c r="C651" s="8" t="s">
        <v>134</v>
      </c>
      <c r="D651" s="4">
        <v>18.108000000000001</v>
      </c>
      <c r="E651" s="4">
        <v>15.09</v>
      </c>
      <c r="F651" s="4">
        <v>13.581</v>
      </c>
    </row>
    <row r="652" spans="1:6" outlineLevel="1" x14ac:dyDescent="0.25">
      <c r="A652" s="2">
        <v>86</v>
      </c>
      <c r="B652" s="2" t="s">
        <v>656</v>
      </c>
      <c r="C652" s="8" t="s">
        <v>154</v>
      </c>
      <c r="D652" s="4">
        <v>18.108000000000001</v>
      </c>
      <c r="E652" s="4">
        <v>15.09</v>
      </c>
      <c r="F652" s="4">
        <v>13.581</v>
      </c>
    </row>
    <row r="653" spans="1:6" outlineLevel="1" x14ac:dyDescent="0.25">
      <c r="A653" s="2">
        <v>86</v>
      </c>
      <c r="B653" s="2" t="s">
        <v>702</v>
      </c>
      <c r="C653" s="8" t="s">
        <v>154</v>
      </c>
      <c r="D653" s="4">
        <v>18.108000000000001</v>
      </c>
      <c r="E653" s="4">
        <v>15.09</v>
      </c>
      <c r="F653" s="4">
        <v>13.581</v>
      </c>
    </row>
    <row r="654" spans="1:6" outlineLevel="1" x14ac:dyDescent="0.25">
      <c r="A654" s="2">
        <v>86</v>
      </c>
      <c r="B654" s="2" t="s">
        <v>755</v>
      </c>
      <c r="C654" s="8" t="s">
        <v>187</v>
      </c>
      <c r="D654" s="4">
        <v>18.108000000000001</v>
      </c>
      <c r="E654" s="4">
        <v>15.09</v>
      </c>
      <c r="F654" s="4">
        <v>13.581</v>
      </c>
    </row>
    <row r="655" spans="1:6" outlineLevel="1" x14ac:dyDescent="0.25">
      <c r="A655" s="2">
        <v>86</v>
      </c>
      <c r="B655" s="2" t="s">
        <v>828</v>
      </c>
      <c r="C655" s="8" t="s">
        <v>154</v>
      </c>
      <c r="D655" s="4">
        <v>18.108000000000001</v>
      </c>
      <c r="E655" s="4">
        <v>15.09</v>
      </c>
      <c r="F655" s="4">
        <v>13.581</v>
      </c>
    </row>
    <row r="656" spans="1:6" outlineLevel="1" x14ac:dyDescent="0.25">
      <c r="A656" s="2">
        <v>86</v>
      </c>
      <c r="B656" s="2" t="s">
        <v>872</v>
      </c>
      <c r="C656" s="8" t="s">
        <v>187</v>
      </c>
      <c r="D656" s="4">
        <v>18.108000000000001</v>
      </c>
      <c r="E656" s="4">
        <v>15.09</v>
      </c>
      <c r="F656" s="4">
        <v>13.581</v>
      </c>
    </row>
    <row r="657" spans="1:6" outlineLevel="1" x14ac:dyDescent="0.25">
      <c r="A657" s="2">
        <v>86</v>
      </c>
      <c r="B657" s="2" t="s">
        <v>873</v>
      </c>
      <c r="C657" s="8" t="s">
        <v>187</v>
      </c>
      <c r="D657" s="4">
        <v>18.108000000000001</v>
      </c>
      <c r="E657" s="4">
        <v>15.09</v>
      </c>
      <c r="F657" s="4">
        <v>13.581</v>
      </c>
    </row>
    <row r="658" spans="1:6" outlineLevel="1" x14ac:dyDescent="0.25">
      <c r="A658" s="2">
        <v>86</v>
      </c>
      <c r="B658" s="2" t="s">
        <v>874</v>
      </c>
      <c r="C658" s="8" t="s">
        <v>154</v>
      </c>
      <c r="D658" s="4">
        <v>18.108000000000001</v>
      </c>
      <c r="E658" s="4">
        <v>15.09</v>
      </c>
      <c r="F658" s="4">
        <v>13.581</v>
      </c>
    </row>
    <row r="659" spans="1:6" outlineLevel="1" x14ac:dyDescent="0.25">
      <c r="A659" s="2">
        <v>86</v>
      </c>
      <c r="B659" s="2" t="s">
        <v>975</v>
      </c>
      <c r="C659" s="8" t="s">
        <v>154</v>
      </c>
      <c r="D659" s="4">
        <v>18.108000000000001</v>
      </c>
      <c r="E659" s="4">
        <v>15.09</v>
      </c>
      <c r="F659" s="4">
        <v>13.581</v>
      </c>
    </row>
    <row r="660" spans="1:6" ht="15.75" thickBot="1" x14ac:dyDescent="0.3">
      <c r="A660" s="6">
        <v>87</v>
      </c>
      <c r="B660" s="6" t="s">
        <v>155</v>
      </c>
      <c r="C660" s="6" t="s">
        <v>102</v>
      </c>
      <c r="D660" s="7">
        <v>19.847999999999999</v>
      </c>
      <c r="E660" s="7">
        <v>16.54</v>
      </c>
      <c r="F660" s="7">
        <v>14.885999999999999</v>
      </c>
    </row>
    <row r="661" spans="1:6" outlineLevel="1" x14ac:dyDescent="0.25">
      <c r="A661" s="2">
        <v>87</v>
      </c>
      <c r="B661" s="2" t="s">
        <v>236</v>
      </c>
      <c r="C661" s="8" t="s">
        <v>102</v>
      </c>
      <c r="D661" s="4">
        <v>19.847999999999999</v>
      </c>
      <c r="E661" s="4">
        <v>16.54</v>
      </c>
      <c r="F661" s="4">
        <v>14.885999999999999</v>
      </c>
    </row>
    <row r="662" spans="1:6" outlineLevel="1" x14ac:dyDescent="0.25">
      <c r="A662" s="2">
        <v>87</v>
      </c>
      <c r="B662" s="2" t="s">
        <v>505</v>
      </c>
      <c r="C662" s="8" t="s">
        <v>102</v>
      </c>
      <c r="D662" s="4">
        <v>19.847999999999999</v>
      </c>
      <c r="E662" s="4">
        <v>16.54</v>
      </c>
      <c r="F662" s="4">
        <v>14.885999999999999</v>
      </c>
    </row>
    <row r="663" spans="1:6" outlineLevel="1" x14ac:dyDescent="0.25">
      <c r="A663" s="2">
        <v>87</v>
      </c>
      <c r="B663" t="s">
        <v>1010</v>
      </c>
      <c r="C663" s="8" t="s">
        <v>102</v>
      </c>
      <c r="D663" s="4">
        <v>19.847999999999999</v>
      </c>
      <c r="E663" s="4">
        <v>16.54</v>
      </c>
      <c r="F663" s="4">
        <v>14.885999999999999</v>
      </c>
    </row>
    <row r="664" spans="1:6" outlineLevel="1" x14ac:dyDescent="0.25">
      <c r="A664" s="2">
        <v>87</v>
      </c>
      <c r="B664" s="2" t="s">
        <v>770</v>
      </c>
      <c r="C664" s="8" t="s">
        <v>1001</v>
      </c>
      <c r="D664" s="4">
        <v>19.847999999999999</v>
      </c>
      <c r="E664" s="4">
        <v>16.54</v>
      </c>
      <c r="F664" s="4">
        <v>14.885999999999999</v>
      </c>
    </row>
    <row r="665" spans="1:6" ht="15.75" thickBot="1" x14ac:dyDescent="0.3">
      <c r="A665" s="6">
        <v>88</v>
      </c>
      <c r="B665" s="6" t="s">
        <v>156</v>
      </c>
      <c r="C665" s="6" t="s">
        <v>157</v>
      </c>
      <c r="D665" s="7">
        <v>20.184000000000001</v>
      </c>
      <c r="E665" s="7">
        <v>16.82</v>
      </c>
      <c r="F665" s="7">
        <v>15.138</v>
      </c>
    </row>
    <row r="666" spans="1:6" outlineLevel="1" x14ac:dyDescent="0.25">
      <c r="A666" s="2">
        <v>88</v>
      </c>
      <c r="B666" s="2" t="s">
        <v>623</v>
      </c>
      <c r="C666" s="8" t="s">
        <v>157</v>
      </c>
      <c r="D666" s="4">
        <v>20.184000000000001</v>
      </c>
      <c r="E666" s="4">
        <v>16.82</v>
      </c>
      <c r="F666" s="4">
        <v>15.138</v>
      </c>
    </row>
    <row r="667" spans="1:6" outlineLevel="1" x14ac:dyDescent="0.25">
      <c r="A667" s="2">
        <v>88</v>
      </c>
      <c r="B667" s="2" t="s">
        <v>1007</v>
      </c>
      <c r="C667" s="8" t="s">
        <v>157</v>
      </c>
      <c r="D667" s="4">
        <v>20.184000000000001</v>
      </c>
      <c r="E667" s="4">
        <v>16.82</v>
      </c>
      <c r="F667" s="4">
        <v>15.138</v>
      </c>
    </row>
    <row r="668" spans="1:6" outlineLevel="1" x14ac:dyDescent="0.25">
      <c r="A668" s="2">
        <v>88</v>
      </c>
      <c r="B668" s="2" t="s">
        <v>750</v>
      </c>
      <c r="C668" s="8" t="s">
        <v>157</v>
      </c>
      <c r="D668" s="4">
        <v>20.184000000000001</v>
      </c>
      <c r="E668" s="4">
        <v>16.82</v>
      </c>
      <c r="F668" s="4">
        <v>15.138</v>
      </c>
    </row>
    <row r="669" spans="1:6" outlineLevel="1" x14ac:dyDescent="0.25">
      <c r="A669" s="2">
        <v>88</v>
      </c>
      <c r="B669" s="2" t="s">
        <v>817</v>
      </c>
      <c r="C669" s="8" t="s">
        <v>157</v>
      </c>
      <c r="D669" s="4">
        <v>20.184000000000001</v>
      </c>
      <c r="E669" s="4">
        <v>16.82</v>
      </c>
      <c r="F669" s="4">
        <v>15.138</v>
      </c>
    </row>
    <row r="670" spans="1:6" outlineLevel="1" x14ac:dyDescent="0.25">
      <c r="A670" s="2">
        <v>88</v>
      </c>
      <c r="B670" s="2" t="s">
        <v>842</v>
      </c>
      <c r="C670" s="8" t="s">
        <v>157</v>
      </c>
      <c r="D670" s="4">
        <v>20.184000000000001</v>
      </c>
      <c r="E670" s="4">
        <v>16.82</v>
      </c>
      <c r="F670" s="4">
        <v>15.138</v>
      </c>
    </row>
    <row r="671" spans="1:6" outlineLevel="1" x14ac:dyDescent="0.25">
      <c r="A671" s="2">
        <v>88</v>
      </c>
      <c r="B671" s="2" t="s">
        <v>883</v>
      </c>
      <c r="C671" s="8" t="s">
        <v>157</v>
      </c>
      <c r="D671" s="4">
        <v>20.184000000000001</v>
      </c>
      <c r="E671" s="4">
        <v>16.82</v>
      </c>
      <c r="F671" s="4">
        <v>15.138</v>
      </c>
    </row>
    <row r="672" spans="1:6" outlineLevel="1" x14ac:dyDescent="0.25">
      <c r="A672" s="2">
        <v>88</v>
      </c>
      <c r="B672" s="2" t="s">
        <v>917</v>
      </c>
      <c r="C672" s="8" t="s">
        <v>157</v>
      </c>
      <c r="D672" s="4">
        <v>20.184000000000001</v>
      </c>
      <c r="E672" s="4">
        <v>16.82</v>
      </c>
      <c r="F672" s="4">
        <v>15.138</v>
      </c>
    </row>
    <row r="673" spans="1:6" ht="15.75" thickBot="1" x14ac:dyDescent="0.3">
      <c r="A673" s="6">
        <v>89</v>
      </c>
      <c r="B673" s="6" t="s">
        <v>158</v>
      </c>
      <c r="C673" s="6" t="s">
        <v>159</v>
      </c>
      <c r="D673" s="7">
        <v>20.16</v>
      </c>
      <c r="E673" s="7">
        <v>16.8</v>
      </c>
      <c r="F673" s="7">
        <v>15.120000000000001</v>
      </c>
    </row>
    <row r="674" spans="1:6" outlineLevel="1" x14ac:dyDescent="0.25">
      <c r="A674" s="2">
        <v>89</v>
      </c>
      <c r="B674" s="2" t="s">
        <v>715</v>
      </c>
      <c r="C674" s="8" t="s">
        <v>159</v>
      </c>
      <c r="D674" s="4">
        <v>20.16</v>
      </c>
      <c r="E674" s="4">
        <v>16.8</v>
      </c>
      <c r="F674" s="4">
        <v>15.120000000000001</v>
      </c>
    </row>
    <row r="675" spans="1:6" outlineLevel="1" x14ac:dyDescent="0.25">
      <c r="A675" s="2">
        <v>89</v>
      </c>
      <c r="B675" s="2" t="s">
        <v>728</v>
      </c>
      <c r="C675" s="8" t="s">
        <v>34</v>
      </c>
      <c r="D675" s="4">
        <v>20.16</v>
      </c>
      <c r="E675" s="4">
        <v>16.8</v>
      </c>
      <c r="F675" s="4">
        <v>15.120000000000001</v>
      </c>
    </row>
    <row r="676" spans="1:6" outlineLevel="1" x14ac:dyDescent="0.25">
      <c r="A676" s="2">
        <v>89</v>
      </c>
      <c r="B676" s="2" t="s">
        <v>909</v>
      </c>
      <c r="C676" s="8" t="s">
        <v>59</v>
      </c>
      <c r="D676" s="4">
        <v>20.16</v>
      </c>
      <c r="E676" s="4">
        <v>16.8</v>
      </c>
      <c r="F676" s="4">
        <v>15.120000000000001</v>
      </c>
    </row>
    <row r="677" spans="1:6" outlineLevel="1" x14ac:dyDescent="0.25">
      <c r="A677" s="2">
        <v>89</v>
      </c>
      <c r="B677" s="2" t="s">
        <v>923</v>
      </c>
      <c r="C677" s="8" t="s">
        <v>216</v>
      </c>
      <c r="D677" s="4">
        <v>20.16</v>
      </c>
      <c r="E677" s="4">
        <v>16.8</v>
      </c>
      <c r="F677" s="4">
        <v>15.120000000000001</v>
      </c>
    </row>
    <row r="678" spans="1:6" outlineLevel="1" x14ac:dyDescent="0.25">
      <c r="A678" s="2">
        <v>89</v>
      </c>
      <c r="B678" s="2" t="s">
        <v>957</v>
      </c>
      <c r="C678" s="8" t="s">
        <v>124</v>
      </c>
      <c r="D678" s="4">
        <v>20.16</v>
      </c>
      <c r="E678" s="4">
        <v>16.8</v>
      </c>
      <c r="F678" s="4">
        <v>15.120000000000001</v>
      </c>
    </row>
    <row r="679" spans="1:6" outlineLevel="1" x14ac:dyDescent="0.25">
      <c r="A679" s="2">
        <v>89</v>
      </c>
      <c r="B679" s="2" t="s">
        <v>988</v>
      </c>
      <c r="C679" s="8" t="s">
        <v>159</v>
      </c>
      <c r="D679" s="4">
        <v>20.16</v>
      </c>
      <c r="E679" s="4">
        <v>16.8</v>
      </c>
      <c r="F679" s="4">
        <v>15.120000000000001</v>
      </c>
    </row>
    <row r="680" spans="1:6" ht="15.75" thickBot="1" x14ac:dyDescent="0.3">
      <c r="A680" s="6">
        <v>90</v>
      </c>
      <c r="B680" s="6" t="s">
        <v>160</v>
      </c>
      <c r="C680" s="6" t="s">
        <v>161</v>
      </c>
      <c r="D680" s="7">
        <v>20.184000000000001</v>
      </c>
      <c r="E680" s="7">
        <v>16.82</v>
      </c>
      <c r="F680" s="7">
        <v>15.138</v>
      </c>
    </row>
    <row r="681" spans="1:6" outlineLevel="1" x14ac:dyDescent="0.25">
      <c r="A681" s="2">
        <v>90</v>
      </c>
      <c r="B681" s="2" t="s">
        <v>268</v>
      </c>
      <c r="C681" s="8" t="s">
        <v>161</v>
      </c>
      <c r="D681" s="4">
        <v>20.184000000000001</v>
      </c>
      <c r="E681" s="4">
        <v>16.82</v>
      </c>
      <c r="F681" s="4">
        <v>15.138</v>
      </c>
    </row>
    <row r="682" spans="1:6" outlineLevel="1" x14ac:dyDescent="0.25">
      <c r="A682" s="2">
        <v>90</v>
      </c>
      <c r="B682" s="2" t="s">
        <v>274</v>
      </c>
      <c r="C682" s="8" t="s">
        <v>161</v>
      </c>
      <c r="D682" s="4">
        <v>20.184000000000001</v>
      </c>
      <c r="E682" s="4">
        <v>16.82</v>
      </c>
      <c r="F682" s="4">
        <v>15.138</v>
      </c>
    </row>
    <row r="683" spans="1:6" outlineLevel="1" x14ac:dyDescent="0.25">
      <c r="A683" s="2">
        <v>90</v>
      </c>
      <c r="B683" s="2" t="s">
        <v>199</v>
      </c>
      <c r="C683" s="8" t="s">
        <v>161</v>
      </c>
      <c r="D683" s="4">
        <v>20.184000000000001</v>
      </c>
      <c r="E683" s="4">
        <v>16.82</v>
      </c>
      <c r="F683" s="4">
        <v>15.138</v>
      </c>
    </row>
    <row r="684" spans="1:6" outlineLevel="1" x14ac:dyDescent="0.25">
      <c r="A684" s="2">
        <v>90</v>
      </c>
      <c r="B684" s="2" t="s">
        <v>435</v>
      </c>
      <c r="C684" s="8" t="s">
        <v>163</v>
      </c>
      <c r="D684" s="4">
        <v>20.184000000000001</v>
      </c>
      <c r="E684" s="4">
        <v>16.82</v>
      </c>
      <c r="F684" s="4">
        <v>15.138</v>
      </c>
    </row>
    <row r="685" spans="1:6" outlineLevel="1" x14ac:dyDescent="0.25">
      <c r="A685" s="2">
        <v>90</v>
      </c>
      <c r="B685" s="2" t="s">
        <v>96</v>
      </c>
      <c r="C685" s="8" t="s">
        <v>161</v>
      </c>
      <c r="D685" s="4">
        <v>20.184000000000001</v>
      </c>
      <c r="E685" s="4">
        <v>16.82</v>
      </c>
      <c r="F685" s="4">
        <v>15.138</v>
      </c>
    </row>
    <row r="686" spans="1:6" outlineLevel="1" x14ac:dyDescent="0.25">
      <c r="A686" s="2">
        <v>90</v>
      </c>
      <c r="B686" s="2" t="s">
        <v>608</v>
      </c>
      <c r="C686" s="8" t="s">
        <v>161</v>
      </c>
      <c r="D686" s="4">
        <v>20.184000000000001</v>
      </c>
      <c r="E686" s="4">
        <v>16.82</v>
      </c>
      <c r="F686" s="4">
        <v>15.138</v>
      </c>
    </row>
    <row r="687" spans="1:6" outlineLevel="1" x14ac:dyDescent="0.25">
      <c r="A687" s="2">
        <v>90</v>
      </c>
      <c r="B687" s="2" t="s">
        <v>726</v>
      </c>
      <c r="C687" s="8" t="s">
        <v>161</v>
      </c>
      <c r="D687" s="4">
        <v>20.184000000000001</v>
      </c>
      <c r="E687" s="4">
        <v>16.82</v>
      </c>
      <c r="F687" s="4">
        <v>15.138</v>
      </c>
    </row>
    <row r="688" spans="1:6" outlineLevel="1" x14ac:dyDescent="0.25">
      <c r="A688" s="2">
        <v>90</v>
      </c>
      <c r="B688" s="2" t="s">
        <v>831</v>
      </c>
      <c r="C688" s="8" t="s">
        <v>161</v>
      </c>
      <c r="D688" s="4">
        <v>20.184000000000001</v>
      </c>
      <c r="E688" s="4">
        <v>16.82</v>
      </c>
      <c r="F688" s="4">
        <v>15.138</v>
      </c>
    </row>
    <row r="689" spans="1:6" outlineLevel="1" x14ac:dyDescent="0.25">
      <c r="A689" s="2">
        <v>90</v>
      </c>
      <c r="B689" s="2" t="s">
        <v>927</v>
      </c>
      <c r="C689" s="8" t="s">
        <v>161</v>
      </c>
      <c r="D689" s="4">
        <v>20.184000000000001</v>
      </c>
      <c r="E689" s="4">
        <v>16.82</v>
      </c>
      <c r="F689" s="4">
        <v>15.138</v>
      </c>
    </row>
    <row r="690" spans="1:6" ht="15.75" thickBot="1" x14ac:dyDescent="0.3">
      <c r="A690" s="6">
        <v>91</v>
      </c>
      <c r="B690" s="6" t="s">
        <v>162</v>
      </c>
      <c r="C690" s="6" t="s">
        <v>163</v>
      </c>
      <c r="D690" s="7">
        <v>19.751999999999999</v>
      </c>
      <c r="E690" s="7">
        <v>16.46</v>
      </c>
      <c r="F690" s="7">
        <v>14.814000000000002</v>
      </c>
    </row>
    <row r="691" spans="1:6" outlineLevel="1" x14ac:dyDescent="0.25">
      <c r="A691" s="2">
        <v>91</v>
      </c>
      <c r="B691" s="2" t="s">
        <v>224</v>
      </c>
      <c r="C691" s="8" t="s">
        <v>163</v>
      </c>
      <c r="D691" s="4">
        <v>19.751999999999999</v>
      </c>
      <c r="E691" s="4">
        <v>16.46</v>
      </c>
      <c r="F691" s="4">
        <v>14.814000000000002</v>
      </c>
    </row>
    <row r="692" spans="1:6" outlineLevel="1" x14ac:dyDescent="0.25">
      <c r="A692" s="2">
        <v>91</v>
      </c>
      <c r="B692" s="2" t="s">
        <v>342</v>
      </c>
      <c r="C692" s="8" t="s">
        <v>163</v>
      </c>
      <c r="D692" s="4">
        <v>19.751999999999999</v>
      </c>
      <c r="E692" s="4">
        <v>16.46</v>
      </c>
      <c r="F692" s="4">
        <v>14.814000000000002</v>
      </c>
    </row>
    <row r="693" spans="1:6" outlineLevel="1" x14ac:dyDescent="0.25">
      <c r="A693" s="2">
        <v>91</v>
      </c>
      <c r="B693" s="2" t="s">
        <v>438</v>
      </c>
      <c r="C693" s="8" t="s">
        <v>163</v>
      </c>
      <c r="D693" s="4">
        <v>19.751999999999999</v>
      </c>
      <c r="E693" s="4">
        <v>16.46</v>
      </c>
      <c r="F693" s="4">
        <v>14.814000000000002</v>
      </c>
    </row>
    <row r="694" spans="1:6" outlineLevel="1" x14ac:dyDescent="0.25">
      <c r="A694" s="2">
        <v>91</v>
      </c>
      <c r="B694" s="2" t="s">
        <v>532</v>
      </c>
      <c r="C694" s="8" t="s">
        <v>116</v>
      </c>
      <c r="D694" s="4">
        <v>19.751999999999999</v>
      </c>
      <c r="E694" s="4">
        <v>16.46</v>
      </c>
      <c r="F694" s="4">
        <v>14.814000000000002</v>
      </c>
    </row>
    <row r="695" spans="1:6" outlineLevel="1" x14ac:dyDescent="0.25">
      <c r="A695" s="2">
        <v>91</v>
      </c>
      <c r="B695" s="2" t="s">
        <v>581</v>
      </c>
      <c r="C695" s="8" t="s">
        <v>163</v>
      </c>
      <c r="D695" s="4">
        <v>19.751999999999999</v>
      </c>
      <c r="E695" s="4">
        <v>16.46</v>
      </c>
      <c r="F695" s="4">
        <v>14.814000000000002</v>
      </c>
    </row>
    <row r="696" spans="1:6" ht="15.75" thickBot="1" x14ac:dyDescent="0.3">
      <c r="A696" s="6">
        <v>92</v>
      </c>
      <c r="B696" s="6" t="s">
        <v>164</v>
      </c>
      <c r="C696" s="6" t="s">
        <v>118</v>
      </c>
      <c r="D696" s="7">
        <v>20.88</v>
      </c>
      <c r="E696" s="7">
        <v>17.399999999999999</v>
      </c>
      <c r="F696" s="7">
        <v>15.659999999999998</v>
      </c>
    </row>
    <row r="697" spans="1:6" outlineLevel="1" x14ac:dyDescent="0.25">
      <c r="A697" s="2">
        <v>92</v>
      </c>
      <c r="B697" s="2" t="s">
        <v>525</v>
      </c>
      <c r="C697" s="8" t="s">
        <v>118</v>
      </c>
      <c r="D697" s="4">
        <v>20.88</v>
      </c>
      <c r="E697" s="4">
        <v>17.399999999999999</v>
      </c>
      <c r="F697" s="4">
        <v>15.659999999999998</v>
      </c>
    </row>
    <row r="698" spans="1:6" outlineLevel="1" x14ac:dyDescent="0.25">
      <c r="A698" s="2">
        <v>92</v>
      </c>
      <c r="B698" s="2" t="s">
        <v>4</v>
      </c>
      <c r="C698" s="8" t="s">
        <v>146</v>
      </c>
      <c r="D698" s="4">
        <v>20.88</v>
      </c>
      <c r="E698" s="4">
        <v>17.399999999999999</v>
      </c>
      <c r="F698" s="4">
        <v>15.659999999999998</v>
      </c>
    </row>
    <row r="699" spans="1:6" outlineLevel="1" x14ac:dyDescent="0.25">
      <c r="A699" s="2">
        <v>92</v>
      </c>
      <c r="B699" s="2" t="s">
        <v>754</v>
      </c>
      <c r="C699" s="8" t="s">
        <v>118</v>
      </c>
      <c r="D699" s="4">
        <v>20.88</v>
      </c>
      <c r="E699" s="4">
        <v>17.399999999999999</v>
      </c>
      <c r="F699" s="4">
        <v>15.659999999999998</v>
      </c>
    </row>
    <row r="700" spans="1:6" outlineLevel="1" x14ac:dyDescent="0.25">
      <c r="A700" s="2">
        <v>92</v>
      </c>
      <c r="B700" s="2" t="s">
        <v>897</v>
      </c>
      <c r="C700" s="8" t="s">
        <v>146</v>
      </c>
      <c r="D700" s="4">
        <v>20.88</v>
      </c>
      <c r="E700" s="4">
        <v>17.399999999999999</v>
      </c>
      <c r="F700" s="4">
        <v>15.659999999999998</v>
      </c>
    </row>
    <row r="701" spans="1:6" ht="15.75" thickBot="1" x14ac:dyDescent="0.3">
      <c r="A701" s="6">
        <v>93</v>
      </c>
      <c r="B701" s="6" t="s">
        <v>165</v>
      </c>
      <c r="C701" s="6" t="s">
        <v>2</v>
      </c>
      <c r="D701" s="7">
        <v>24.852</v>
      </c>
      <c r="E701" s="7">
        <v>20.71</v>
      </c>
      <c r="F701" s="7">
        <v>18.639000000000003</v>
      </c>
    </row>
    <row r="702" spans="1:6" outlineLevel="1" x14ac:dyDescent="0.25">
      <c r="A702" s="2">
        <v>93</v>
      </c>
      <c r="B702" s="2" t="s">
        <v>295</v>
      </c>
      <c r="C702" s="8" t="s">
        <v>2</v>
      </c>
      <c r="D702" s="4">
        <v>24.852</v>
      </c>
      <c r="E702" s="4">
        <v>20.71</v>
      </c>
      <c r="F702" s="4">
        <v>18.639000000000003</v>
      </c>
    </row>
    <row r="703" spans="1:6" outlineLevel="1" x14ac:dyDescent="0.25">
      <c r="A703" s="2">
        <v>93</v>
      </c>
      <c r="B703" s="2" t="s">
        <v>392</v>
      </c>
      <c r="C703" s="8" t="s">
        <v>2</v>
      </c>
      <c r="D703" s="4">
        <v>24.852</v>
      </c>
      <c r="E703" s="4">
        <v>20.71</v>
      </c>
      <c r="F703" s="4">
        <v>18.639000000000003</v>
      </c>
    </row>
    <row r="704" spans="1:6" outlineLevel="1" x14ac:dyDescent="0.25">
      <c r="A704" s="2">
        <v>93</v>
      </c>
      <c r="B704" s="2" t="s">
        <v>560</v>
      </c>
      <c r="C704" s="8" t="s">
        <v>94</v>
      </c>
      <c r="D704" s="4">
        <v>24.852</v>
      </c>
      <c r="E704" s="4">
        <v>20.71</v>
      </c>
      <c r="F704" s="4">
        <v>18.639000000000003</v>
      </c>
    </row>
    <row r="705" spans="1:6" outlineLevel="1" x14ac:dyDescent="0.25">
      <c r="A705" s="2">
        <v>93</v>
      </c>
      <c r="B705" s="2" t="s">
        <v>691</v>
      </c>
      <c r="C705" s="8" t="s">
        <v>2</v>
      </c>
      <c r="D705" s="4">
        <v>24.852</v>
      </c>
      <c r="E705" s="4">
        <v>20.71</v>
      </c>
      <c r="F705" s="4">
        <v>18.639000000000003</v>
      </c>
    </row>
    <row r="706" spans="1:6" outlineLevel="1" x14ac:dyDescent="0.25">
      <c r="A706" s="2">
        <v>93</v>
      </c>
      <c r="B706" s="2" t="s">
        <v>692</v>
      </c>
      <c r="C706" s="8" t="s">
        <v>19</v>
      </c>
      <c r="D706" s="4">
        <v>24.852</v>
      </c>
      <c r="E706" s="4">
        <v>20.71</v>
      </c>
      <c r="F706" s="4">
        <v>18.639000000000003</v>
      </c>
    </row>
    <row r="707" spans="1:6" outlineLevel="1" x14ac:dyDescent="0.25">
      <c r="A707" s="2">
        <v>93</v>
      </c>
      <c r="B707" s="2" t="s">
        <v>821</v>
      </c>
      <c r="C707" s="8" t="s">
        <v>113</v>
      </c>
      <c r="D707" s="4">
        <v>24.852</v>
      </c>
      <c r="E707" s="4">
        <v>20.71</v>
      </c>
      <c r="F707" s="4">
        <v>18.639000000000003</v>
      </c>
    </row>
    <row r="708" spans="1:6" outlineLevel="1" x14ac:dyDescent="0.25">
      <c r="A708" s="2">
        <v>93</v>
      </c>
      <c r="B708" s="2" t="s">
        <v>989</v>
      </c>
      <c r="C708" s="8" t="s">
        <v>2</v>
      </c>
      <c r="D708" s="4">
        <v>24.852</v>
      </c>
      <c r="E708" s="4">
        <v>20.71</v>
      </c>
      <c r="F708" s="4">
        <v>18.639000000000003</v>
      </c>
    </row>
    <row r="709" spans="1:6" ht="15.75" thickBot="1" x14ac:dyDescent="0.3">
      <c r="A709" s="6">
        <v>94</v>
      </c>
      <c r="B709" s="6" t="s">
        <v>166</v>
      </c>
      <c r="C709" s="6" t="s">
        <v>166</v>
      </c>
      <c r="D709" s="7">
        <v>19.631999999999998</v>
      </c>
      <c r="E709" s="7">
        <v>16.36</v>
      </c>
      <c r="F709" s="7">
        <v>14.724</v>
      </c>
    </row>
    <row r="710" spans="1:6" outlineLevel="1" x14ac:dyDescent="0.25">
      <c r="A710" s="2">
        <v>94</v>
      </c>
      <c r="B710" s="2" t="s">
        <v>227</v>
      </c>
      <c r="C710" s="8" t="s">
        <v>194</v>
      </c>
      <c r="D710" s="4">
        <v>19.631999999999998</v>
      </c>
      <c r="E710" s="4">
        <v>16.36</v>
      </c>
      <c r="F710" s="4">
        <v>14.724</v>
      </c>
    </row>
    <row r="711" spans="1:6" outlineLevel="1" x14ac:dyDescent="0.25">
      <c r="A711" s="2">
        <v>94</v>
      </c>
      <c r="B711" s="2" t="s">
        <v>527</v>
      </c>
      <c r="C711" s="8" t="s">
        <v>166</v>
      </c>
      <c r="D711" s="4">
        <v>19.631999999999998</v>
      </c>
      <c r="E711" s="4">
        <v>16.36</v>
      </c>
      <c r="F711" s="4">
        <v>14.724</v>
      </c>
    </row>
    <row r="712" spans="1:6" outlineLevel="1" x14ac:dyDescent="0.25">
      <c r="A712" s="2">
        <v>94</v>
      </c>
      <c r="B712" s="2" t="s">
        <v>601</v>
      </c>
      <c r="C712" s="8" t="s">
        <v>166</v>
      </c>
      <c r="D712" s="4">
        <v>19.631999999999998</v>
      </c>
      <c r="E712" s="4">
        <v>16.36</v>
      </c>
      <c r="F712" s="4">
        <v>14.724</v>
      </c>
    </row>
    <row r="713" spans="1:6" outlineLevel="1" x14ac:dyDescent="0.25">
      <c r="A713" s="2">
        <v>94</v>
      </c>
      <c r="B713" s="2" t="s">
        <v>657</v>
      </c>
      <c r="C713" s="8" t="s">
        <v>194</v>
      </c>
      <c r="D713" s="4">
        <v>19.631999999999998</v>
      </c>
      <c r="E713" s="4">
        <v>16.36</v>
      </c>
      <c r="F713" s="4">
        <v>14.724</v>
      </c>
    </row>
    <row r="714" spans="1:6" outlineLevel="1" x14ac:dyDescent="0.25">
      <c r="A714" s="2">
        <v>94</v>
      </c>
      <c r="B714" s="2" t="s">
        <v>762</v>
      </c>
      <c r="C714" s="8" t="s">
        <v>166</v>
      </c>
      <c r="D714" s="4">
        <v>19.631999999999998</v>
      </c>
      <c r="E714" s="4">
        <v>16.36</v>
      </c>
      <c r="F714" s="4">
        <v>14.724</v>
      </c>
    </row>
    <row r="715" spans="1:6" outlineLevel="1" x14ac:dyDescent="0.25">
      <c r="A715" s="2">
        <v>94</v>
      </c>
      <c r="B715" s="2" t="s">
        <v>784</v>
      </c>
      <c r="C715" s="8" t="s">
        <v>166</v>
      </c>
      <c r="D715" s="4">
        <v>19.631999999999998</v>
      </c>
      <c r="E715" s="4">
        <v>16.36</v>
      </c>
      <c r="F715" s="4">
        <v>14.724</v>
      </c>
    </row>
    <row r="716" spans="1:6" outlineLevel="1" x14ac:dyDescent="0.25">
      <c r="A716" s="2">
        <v>94</v>
      </c>
      <c r="B716" s="2" t="s">
        <v>830</v>
      </c>
      <c r="C716" s="8" t="s">
        <v>166</v>
      </c>
      <c r="D716" s="4">
        <v>19.631999999999998</v>
      </c>
      <c r="E716" s="4">
        <v>16.36</v>
      </c>
      <c r="F716" s="4">
        <v>14.724</v>
      </c>
    </row>
    <row r="717" spans="1:6" ht="15.75" thickBot="1" x14ac:dyDescent="0.3">
      <c r="A717" s="6">
        <v>95</v>
      </c>
      <c r="B717" s="6" t="s">
        <v>167</v>
      </c>
      <c r="C717" s="6" t="s">
        <v>14</v>
      </c>
      <c r="D717" s="7">
        <v>29.123999999999999</v>
      </c>
      <c r="E717" s="7">
        <v>24.27</v>
      </c>
      <c r="F717" s="7">
        <v>21.843</v>
      </c>
    </row>
    <row r="718" spans="1:6" outlineLevel="1" x14ac:dyDescent="0.25">
      <c r="A718" s="2">
        <v>95</v>
      </c>
      <c r="B718" s="2" t="s">
        <v>503</v>
      </c>
      <c r="C718" s="8" t="s">
        <v>2</v>
      </c>
      <c r="D718" s="4">
        <v>29.123999999999999</v>
      </c>
      <c r="E718" s="4">
        <v>24.27</v>
      </c>
      <c r="F718" s="4">
        <v>21.843</v>
      </c>
    </row>
    <row r="719" spans="1:6" outlineLevel="1" x14ac:dyDescent="0.25">
      <c r="A719" s="2">
        <v>95</v>
      </c>
      <c r="B719" s="2" t="s">
        <v>647</v>
      </c>
      <c r="C719" s="8" t="s">
        <v>28</v>
      </c>
      <c r="D719" s="4">
        <v>29.123999999999999</v>
      </c>
      <c r="E719" s="4">
        <v>24.27</v>
      </c>
      <c r="F719" s="4">
        <v>21.843</v>
      </c>
    </row>
    <row r="720" spans="1:6" outlineLevel="1" x14ac:dyDescent="0.25">
      <c r="A720" s="2">
        <v>95</v>
      </c>
      <c r="B720" s="2" t="s">
        <v>864</v>
      </c>
      <c r="C720" s="8" t="s">
        <v>12</v>
      </c>
      <c r="D720" s="4">
        <v>29.123999999999999</v>
      </c>
      <c r="E720" s="4">
        <v>24.27</v>
      </c>
      <c r="F720" s="4">
        <v>21.843</v>
      </c>
    </row>
    <row r="721" spans="1:6" outlineLevel="1" x14ac:dyDescent="0.25">
      <c r="A721" s="2">
        <v>95</v>
      </c>
      <c r="B721" s="2" t="s">
        <v>871</v>
      </c>
      <c r="C721" s="8" t="s">
        <v>12</v>
      </c>
      <c r="D721" s="4">
        <v>29.123999999999999</v>
      </c>
      <c r="E721" s="4">
        <v>24.27</v>
      </c>
      <c r="F721" s="4">
        <v>21.843</v>
      </c>
    </row>
    <row r="722" spans="1:6" ht="15.75" thickBot="1" x14ac:dyDescent="0.3">
      <c r="A722" s="6">
        <v>96</v>
      </c>
      <c r="B722" s="6" t="s">
        <v>168</v>
      </c>
      <c r="C722" s="6" t="s">
        <v>169</v>
      </c>
      <c r="D722" s="7">
        <v>21.96</v>
      </c>
      <c r="E722" s="7">
        <v>18.3</v>
      </c>
      <c r="F722" s="7">
        <v>16.470000000000002</v>
      </c>
    </row>
    <row r="723" spans="1:6" outlineLevel="1" x14ac:dyDescent="0.25">
      <c r="A723" s="2">
        <v>96</v>
      </c>
      <c r="B723" s="2" t="s">
        <v>281</v>
      </c>
      <c r="C723" s="8" t="s">
        <v>169</v>
      </c>
      <c r="D723" s="4">
        <v>21.96</v>
      </c>
      <c r="E723" s="4">
        <v>18.3</v>
      </c>
      <c r="F723" s="4">
        <v>16.470000000000002</v>
      </c>
    </row>
    <row r="724" spans="1:6" outlineLevel="1" x14ac:dyDescent="0.25">
      <c r="A724" s="2">
        <v>96</v>
      </c>
      <c r="B724" s="2" t="s">
        <v>290</v>
      </c>
      <c r="C724" s="8" t="s">
        <v>169</v>
      </c>
      <c r="D724" s="4">
        <v>21.96</v>
      </c>
      <c r="E724" s="4">
        <v>18.3</v>
      </c>
      <c r="F724" s="4">
        <v>16.470000000000002</v>
      </c>
    </row>
    <row r="725" spans="1:6" outlineLevel="1" x14ac:dyDescent="0.25">
      <c r="A725" s="2">
        <v>96</v>
      </c>
      <c r="B725" s="2" t="s">
        <v>313</v>
      </c>
      <c r="C725" s="8" t="s">
        <v>169</v>
      </c>
      <c r="D725" s="4">
        <v>21.96</v>
      </c>
      <c r="E725" s="4">
        <v>18.3</v>
      </c>
      <c r="F725" s="4">
        <v>16.470000000000002</v>
      </c>
    </row>
    <row r="726" spans="1:6" outlineLevel="1" x14ac:dyDescent="0.25">
      <c r="A726" s="2">
        <v>96</v>
      </c>
      <c r="B726" s="2" t="s">
        <v>390</v>
      </c>
      <c r="C726" s="8" t="s">
        <v>169</v>
      </c>
      <c r="D726" s="4">
        <v>21.96</v>
      </c>
      <c r="E726" s="4">
        <v>18.3</v>
      </c>
      <c r="F726" s="4">
        <v>16.470000000000002</v>
      </c>
    </row>
    <row r="727" spans="1:6" outlineLevel="1" x14ac:dyDescent="0.25">
      <c r="A727" s="2">
        <v>96</v>
      </c>
      <c r="B727" s="2" t="s">
        <v>410</v>
      </c>
      <c r="C727" s="8" t="s">
        <v>169</v>
      </c>
      <c r="D727" s="4">
        <v>21.96</v>
      </c>
      <c r="E727" s="4">
        <v>18.3</v>
      </c>
      <c r="F727" s="4">
        <v>16.470000000000002</v>
      </c>
    </row>
    <row r="728" spans="1:6" outlineLevel="1" x14ac:dyDescent="0.25">
      <c r="A728" s="2">
        <v>96</v>
      </c>
      <c r="B728" s="2" t="s">
        <v>412</v>
      </c>
      <c r="C728" s="8" t="s">
        <v>169</v>
      </c>
      <c r="D728" s="4">
        <v>21.96</v>
      </c>
      <c r="E728" s="4">
        <v>18.3</v>
      </c>
      <c r="F728" s="4">
        <v>16.470000000000002</v>
      </c>
    </row>
    <row r="729" spans="1:6" outlineLevel="1" x14ac:dyDescent="0.25">
      <c r="A729" s="2">
        <v>96</v>
      </c>
      <c r="B729" s="2" t="s">
        <v>427</v>
      </c>
      <c r="C729" s="8" t="s">
        <v>199</v>
      </c>
      <c r="D729" s="4">
        <v>21.96</v>
      </c>
      <c r="E729" s="4">
        <v>18.3</v>
      </c>
      <c r="F729" s="4">
        <v>16.470000000000002</v>
      </c>
    </row>
    <row r="730" spans="1:6" outlineLevel="1" x14ac:dyDescent="0.25">
      <c r="A730" s="2">
        <v>96</v>
      </c>
      <c r="B730" s="2" t="s">
        <v>439</v>
      </c>
      <c r="C730" s="8" t="s">
        <v>169</v>
      </c>
      <c r="D730" s="4">
        <v>21.96</v>
      </c>
      <c r="E730" s="4">
        <v>18.3</v>
      </c>
      <c r="F730" s="4">
        <v>16.470000000000002</v>
      </c>
    </row>
    <row r="731" spans="1:6" outlineLevel="1" x14ac:dyDescent="0.25">
      <c r="A731" s="2">
        <v>96</v>
      </c>
      <c r="B731" s="2" t="s">
        <v>604</v>
      </c>
      <c r="C731" s="8" t="s">
        <v>169</v>
      </c>
      <c r="D731" s="4">
        <v>21.96</v>
      </c>
      <c r="E731" s="4">
        <v>18.3</v>
      </c>
      <c r="F731" s="4">
        <v>16.470000000000002</v>
      </c>
    </row>
    <row r="732" spans="1:6" outlineLevel="1" x14ac:dyDescent="0.25">
      <c r="A732" s="2">
        <v>96</v>
      </c>
      <c r="B732" s="2" t="s">
        <v>632</v>
      </c>
      <c r="C732" s="8" t="s">
        <v>169</v>
      </c>
      <c r="D732" s="4">
        <v>21.96</v>
      </c>
      <c r="E732" s="4">
        <v>18.3</v>
      </c>
      <c r="F732" s="4">
        <v>16.470000000000002</v>
      </c>
    </row>
    <row r="733" spans="1:6" outlineLevel="1" x14ac:dyDescent="0.25">
      <c r="A733" s="2">
        <v>96</v>
      </c>
      <c r="B733" s="2" t="s">
        <v>782</v>
      </c>
      <c r="C733" s="8" t="s">
        <v>169</v>
      </c>
      <c r="D733" s="4">
        <v>21.96</v>
      </c>
      <c r="E733" s="4">
        <v>18.3</v>
      </c>
      <c r="F733" s="4">
        <v>16.470000000000002</v>
      </c>
    </row>
    <row r="734" spans="1:6" outlineLevel="1" x14ac:dyDescent="0.25">
      <c r="A734" s="2">
        <v>96</v>
      </c>
      <c r="B734" s="2" t="s">
        <v>794</v>
      </c>
      <c r="C734" s="8" t="s">
        <v>169</v>
      </c>
      <c r="D734" s="4">
        <v>21.96</v>
      </c>
      <c r="E734" s="4">
        <v>18.3</v>
      </c>
      <c r="F734" s="4">
        <v>16.470000000000002</v>
      </c>
    </row>
    <row r="735" spans="1:6" outlineLevel="1" x14ac:dyDescent="0.25">
      <c r="A735" s="2">
        <v>96</v>
      </c>
      <c r="B735" s="2" t="s">
        <v>891</v>
      </c>
      <c r="C735" s="8" t="s">
        <v>141</v>
      </c>
      <c r="D735" s="4">
        <v>21.96</v>
      </c>
      <c r="E735" s="4">
        <v>18.3</v>
      </c>
      <c r="F735" s="4">
        <v>16.470000000000002</v>
      </c>
    </row>
    <row r="736" spans="1:6" outlineLevel="1" x14ac:dyDescent="0.25">
      <c r="A736" s="2">
        <v>96</v>
      </c>
      <c r="B736" s="2" t="s">
        <v>943</v>
      </c>
      <c r="C736" s="8" t="s">
        <v>169</v>
      </c>
      <c r="D736" s="4">
        <v>21.96</v>
      </c>
      <c r="E736" s="4">
        <v>18.3</v>
      </c>
      <c r="F736" s="4">
        <v>16.470000000000002</v>
      </c>
    </row>
    <row r="737" spans="1:6" ht="15.75" thickBot="1" x14ac:dyDescent="0.3">
      <c r="A737" s="6">
        <v>97</v>
      </c>
      <c r="B737" s="6" t="s">
        <v>170</v>
      </c>
      <c r="C737" s="6" t="s">
        <v>171</v>
      </c>
      <c r="D737" s="7">
        <v>18.372</v>
      </c>
      <c r="E737" s="7">
        <v>15.31</v>
      </c>
      <c r="F737" s="7">
        <v>13.779</v>
      </c>
    </row>
    <row r="738" spans="1:6" outlineLevel="1" x14ac:dyDescent="0.25">
      <c r="A738" s="2">
        <v>97</v>
      </c>
      <c r="B738" s="2" t="s">
        <v>444</v>
      </c>
      <c r="C738" s="8" t="s">
        <v>171</v>
      </c>
      <c r="D738" s="4">
        <v>18.372</v>
      </c>
      <c r="E738" s="4">
        <v>15.31</v>
      </c>
      <c r="F738" s="4">
        <v>13.779</v>
      </c>
    </row>
    <row r="739" spans="1:6" outlineLevel="1" x14ac:dyDescent="0.25">
      <c r="A739" s="2">
        <v>97</v>
      </c>
      <c r="B739" s="2" t="s">
        <v>449</v>
      </c>
      <c r="C739" s="8" t="s">
        <v>84</v>
      </c>
      <c r="D739" s="4">
        <v>18.372</v>
      </c>
      <c r="E739" s="4">
        <v>15.31</v>
      </c>
      <c r="F739" s="4">
        <v>13.779</v>
      </c>
    </row>
    <row r="740" spans="1:6" outlineLevel="1" x14ac:dyDescent="0.25">
      <c r="A740" s="2">
        <v>97</v>
      </c>
      <c r="B740" s="2" t="s">
        <v>533</v>
      </c>
      <c r="C740" s="8" t="s">
        <v>84</v>
      </c>
      <c r="D740" s="4">
        <v>18.372</v>
      </c>
      <c r="E740" s="4">
        <v>15.31</v>
      </c>
      <c r="F740" s="4">
        <v>13.779</v>
      </c>
    </row>
    <row r="741" spans="1:6" outlineLevel="1" x14ac:dyDescent="0.25">
      <c r="A741" s="2">
        <v>97</v>
      </c>
      <c r="B741" s="2" t="s">
        <v>645</v>
      </c>
      <c r="C741" s="8" t="s">
        <v>19</v>
      </c>
      <c r="D741" s="4">
        <v>18.372</v>
      </c>
      <c r="E741" s="4">
        <v>15.31</v>
      </c>
      <c r="F741" s="4">
        <v>13.779</v>
      </c>
    </row>
    <row r="742" spans="1:6" outlineLevel="1" x14ac:dyDescent="0.25">
      <c r="A742" s="2">
        <v>97</v>
      </c>
      <c r="B742" s="2" t="s">
        <v>886</v>
      </c>
      <c r="C742" s="8" t="s">
        <v>171</v>
      </c>
      <c r="D742" s="4">
        <v>18.372</v>
      </c>
      <c r="E742" s="4">
        <v>15.31</v>
      </c>
      <c r="F742" s="4">
        <v>13.779</v>
      </c>
    </row>
    <row r="743" spans="1:6" ht="15.75" thickBot="1" x14ac:dyDescent="0.3">
      <c r="A743" s="6">
        <v>98</v>
      </c>
      <c r="B743" s="6" t="s">
        <v>172</v>
      </c>
      <c r="C743" s="6" t="s">
        <v>173</v>
      </c>
      <c r="D743" s="7">
        <v>20.087999999999997</v>
      </c>
      <c r="E743" s="7">
        <v>16.739999999999998</v>
      </c>
      <c r="F743" s="7">
        <v>15.065999999999999</v>
      </c>
    </row>
    <row r="744" spans="1:6" outlineLevel="1" x14ac:dyDescent="0.25">
      <c r="A744" s="2">
        <v>98</v>
      </c>
      <c r="B744" s="2" t="s">
        <v>483</v>
      </c>
      <c r="C744" s="8" t="s">
        <v>173</v>
      </c>
      <c r="D744" s="4">
        <v>20.087999999999997</v>
      </c>
      <c r="E744" s="4">
        <v>16.739999999999998</v>
      </c>
      <c r="F744" s="4">
        <v>15.065999999999999</v>
      </c>
    </row>
    <row r="745" spans="1:6" outlineLevel="1" x14ac:dyDescent="0.25">
      <c r="A745" s="2">
        <v>98</v>
      </c>
      <c r="B745" s="2" t="s">
        <v>597</v>
      </c>
      <c r="C745" s="8" t="s">
        <v>173</v>
      </c>
      <c r="D745" s="4">
        <v>20.087999999999997</v>
      </c>
      <c r="E745" s="4">
        <v>16.739999999999998</v>
      </c>
      <c r="F745" s="4">
        <v>15.065999999999999</v>
      </c>
    </row>
    <row r="746" spans="1:6" outlineLevel="1" x14ac:dyDescent="0.25">
      <c r="A746" s="2">
        <v>98</v>
      </c>
      <c r="B746" s="2" t="s">
        <v>611</v>
      </c>
      <c r="C746" s="8" t="s">
        <v>173</v>
      </c>
      <c r="D746" s="4">
        <v>20.087999999999997</v>
      </c>
      <c r="E746" s="4">
        <v>16.739999999999998</v>
      </c>
      <c r="F746" s="4">
        <v>15.065999999999999</v>
      </c>
    </row>
    <row r="747" spans="1:6" ht="15.75" thickBot="1" x14ac:dyDescent="0.3">
      <c r="A747" s="6">
        <v>99</v>
      </c>
      <c r="B747" s="6" t="s">
        <v>174</v>
      </c>
      <c r="C747" s="6" t="s">
        <v>102</v>
      </c>
      <c r="D747" s="7">
        <v>20.028000000000002</v>
      </c>
      <c r="E747" s="7">
        <v>16.690000000000001</v>
      </c>
      <c r="F747" s="7">
        <v>15.021000000000001</v>
      </c>
    </row>
    <row r="748" spans="1:6" outlineLevel="1" x14ac:dyDescent="0.25">
      <c r="A748" s="2">
        <v>99</v>
      </c>
      <c r="B748" s="2" t="s">
        <v>238</v>
      </c>
      <c r="C748" s="8" t="s">
        <v>173</v>
      </c>
      <c r="D748" s="4">
        <v>20.028000000000002</v>
      </c>
      <c r="E748" s="4">
        <v>16.690000000000001</v>
      </c>
      <c r="F748" s="4">
        <v>15.021000000000001</v>
      </c>
    </row>
    <row r="749" spans="1:6" outlineLevel="1" x14ac:dyDescent="0.25">
      <c r="A749" s="2">
        <v>99</v>
      </c>
      <c r="B749" s="2" t="s">
        <v>414</v>
      </c>
      <c r="C749" s="8" t="s">
        <v>173</v>
      </c>
      <c r="D749" s="4">
        <v>20.028000000000002</v>
      </c>
      <c r="E749" s="4">
        <v>16.690000000000001</v>
      </c>
      <c r="F749" s="4">
        <v>15.021000000000001</v>
      </c>
    </row>
    <row r="750" spans="1:6" outlineLevel="1" x14ac:dyDescent="0.25">
      <c r="A750" s="2">
        <v>99</v>
      </c>
      <c r="B750" s="2" t="s">
        <v>550</v>
      </c>
      <c r="C750" s="8" t="s">
        <v>102</v>
      </c>
      <c r="D750" s="4">
        <v>20.028000000000002</v>
      </c>
      <c r="E750" s="4">
        <v>16.690000000000001</v>
      </c>
      <c r="F750" s="4">
        <v>15.021000000000001</v>
      </c>
    </row>
    <row r="751" spans="1:6" outlineLevel="1" x14ac:dyDescent="0.25">
      <c r="A751" s="2">
        <v>99</v>
      </c>
      <c r="B751" s="2" t="s">
        <v>554</v>
      </c>
      <c r="C751" s="8" t="s">
        <v>173</v>
      </c>
      <c r="D751" s="4">
        <v>20.028000000000002</v>
      </c>
      <c r="E751" s="4">
        <v>16.690000000000001</v>
      </c>
      <c r="F751" s="4">
        <v>15.021000000000001</v>
      </c>
    </row>
    <row r="752" spans="1:6" ht="15.75" thickBot="1" x14ac:dyDescent="0.3">
      <c r="A752" s="6">
        <v>100</v>
      </c>
      <c r="B752" s="6" t="s">
        <v>175</v>
      </c>
      <c r="C752" s="6" t="s">
        <v>176</v>
      </c>
      <c r="D752" s="7">
        <v>20.399999999999999</v>
      </c>
      <c r="E752" s="7">
        <v>17</v>
      </c>
      <c r="F752" s="7">
        <v>15.3</v>
      </c>
    </row>
    <row r="753" spans="1:6" outlineLevel="1" x14ac:dyDescent="0.25">
      <c r="A753" s="2">
        <v>100</v>
      </c>
      <c r="B753" s="2" t="s">
        <v>566</v>
      </c>
      <c r="C753" s="8" t="s">
        <v>176</v>
      </c>
      <c r="D753" s="4">
        <v>20.399999999999999</v>
      </c>
      <c r="E753" s="4">
        <v>17</v>
      </c>
      <c r="F753" s="4">
        <v>15.3</v>
      </c>
    </row>
    <row r="754" spans="1:6" outlineLevel="1" x14ac:dyDescent="0.25">
      <c r="A754" s="2">
        <v>100</v>
      </c>
      <c r="B754" s="2" t="s">
        <v>584</v>
      </c>
      <c r="C754" s="8" t="s">
        <v>176</v>
      </c>
      <c r="D754" s="4">
        <v>20.399999999999999</v>
      </c>
      <c r="E754" s="4">
        <v>17</v>
      </c>
      <c r="F754" s="4">
        <v>15.3</v>
      </c>
    </row>
    <row r="755" spans="1:6" outlineLevel="1" x14ac:dyDescent="0.25">
      <c r="A755" s="2">
        <v>100</v>
      </c>
      <c r="B755" s="2" t="s">
        <v>589</v>
      </c>
      <c r="C755" s="8" t="s">
        <v>176</v>
      </c>
      <c r="D755" s="4">
        <v>20.399999999999999</v>
      </c>
      <c r="E755" s="4">
        <v>17</v>
      </c>
      <c r="F755" s="4">
        <v>15.3</v>
      </c>
    </row>
    <row r="756" spans="1:6" outlineLevel="1" x14ac:dyDescent="0.25">
      <c r="A756" s="2">
        <v>100</v>
      </c>
      <c r="B756" s="2" t="s">
        <v>629</v>
      </c>
      <c r="C756" s="8" t="s">
        <v>176</v>
      </c>
      <c r="D756" s="4">
        <v>20.399999999999999</v>
      </c>
      <c r="E756" s="4">
        <v>17</v>
      </c>
      <c r="F756" s="4">
        <v>15.3</v>
      </c>
    </row>
    <row r="757" spans="1:6" outlineLevel="1" x14ac:dyDescent="0.25">
      <c r="A757" s="2">
        <v>100</v>
      </c>
      <c r="B757" s="2" t="s">
        <v>655</v>
      </c>
      <c r="C757" s="8" t="s">
        <v>176</v>
      </c>
      <c r="D757" s="4">
        <v>20.399999999999999</v>
      </c>
      <c r="E757" s="4">
        <v>17</v>
      </c>
      <c r="F757" s="4">
        <v>15.3</v>
      </c>
    </row>
    <row r="758" spans="1:6" outlineLevel="1" x14ac:dyDescent="0.25">
      <c r="A758" s="2">
        <v>100</v>
      </c>
      <c r="B758" s="2" t="s">
        <v>785</v>
      </c>
      <c r="C758" s="8" t="s">
        <v>176</v>
      </c>
      <c r="D758" s="4">
        <v>20.399999999999999</v>
      </c>
      <c r="E758" s="4">
        <v>17</v>
      </c>
      <c r="F758" s="4">
        <v>15.3</v>
      </c>
    </row>
    <row r="759" spans="1:6" outlineLevel="1" x14ac:dyDescent="0.25">
      <c r="A759" s="2">
        <v>100</v>
      </c>
      <c r="B759" s="2" t="s">
        <v>875</v>
      </c>
      <c r="C759" s="8" t="s">
        <v>176</v>
      </c>
      <c r="D759" s="4">
        <v>20.399999999999999</v>
      </c>
      <c r="E759" s="4">
        <v>17</v>
      </c>
      <c r="F759" s="4">
        <v>15.3</v>
      </c>
    </row>
    <row r="760" spans="1:6" ht="15.75" thickBot="1" x14ac:dyDescent="0.3">
      <c r="A760" s="6">
        <v>101</v>
      </c>
      <c r="B760" s="6" t="s">
        <v>177</v>
      </c>
      <c r="C760" s="6" t="s">
        <v>178</v>
      </c>
      <c r="D760" s="7">
        <v>20.423999999999999</v>
      </c>
      <c r="E760" s="7">
        <v>17.02</v>
      </c>
      <c r="F760" s="7">
        <v>15.318</v>
      </c>
    </row>
    <row r="761" spans="1:6" outlineLevel="1" x14ac:dyDescent="0.25">
      <c r="A761" s="2">
        <v>101</v>
      </c>
      <c r="B761" s="2" t="s">
        <v>434</v>
      </c>
      <c r="C761" s="8" t="s">
        <v>178</v>
      </c>
      <c r="D761" s="4">
        <v>20.423999999999999</v>
      </c>
      <c r="E761" s="4">
        <v>17.02</v>
      </c>
      <c r="F761" s="4">
        <v>15.318</v>
      </c>
    </row>
    <row r="762" spans="1:6" outlineLevel="1" x14ac:dyDescent="0.25">
      <c r="A762" s="2">
        <v>101</v>
      </c>
      <c r="B762" s="2" t="s">
        <v>467</v>
      </c>
      <c r="C762" s="8" t="s">
        <v>166</v>
      </c>
      <c r="D762" s="4">
        <v>20.423999999999999</v>
      </c>
      <c r="E762" s="4">
        <v>17.02</v>
      </c>
      <c r="F762" s="4">
        <v>15.318</v>
      </c>
    </row>
    <row r="763" spans="1:6" outlineLevel="1" x14ac:dyDescent="0.25">
      <c r="A763" s="2">
        <v>101</v>
      </c>
      <c r="B763" s="2" t="s">
        <v>591</v>
      </c>
      <c r="C763" s="8" t="s">
        <v>178</v>
      </c>
      <c r="D763" s="4">
        <v>20.423999999999999</v>
      </c>
      <c r="E763" s="4">
        <v>17.02</v>
      </c>
      <c r="F763" s="4">
        <v>15.318</v>
      </c>
    </row>
    <row r="764" spans="1:6" outlineLevel="1" x14ac:dyDescent="0.25">
      <c r="A764" s="2">
        <v>101</v>
      </c>
      <c r="B764" s="2" t="s">
        <v>644</v>
      </c>
      <c r="C764" s="8" t="s">
        <v>178</v>
      </c>
      <c r="D764" s="4">
        <v>20.423999999999999</v>
      </c>
      <c r="E764" s="4">
        <v>17.02</v>
      </c>
      <c r="F764" s="4">
        <v>15.318</v>
      </c>
    </row>
    <row r="765" spans="1:6" outlineLevel="1" x14ac:dyDescent="0.25">
      <c r="A765" s="2">
        <v>101</v>
      </c>
      <c r="B765" s="2" t="s">
        <v>718</v>
      </c>
      <c r="C765" s="8" t="s">
        <v>178</v>
      </c>
      <c r="D765" s="4">
        <v>20.423999999999999</v>
      </c>
      <c r="E765" s="4">
        <v>17.02</v>
      </c>
      <c r="F765" s="4">
        <v>15.318</v>
      </c>
    </row>
    <row r="766" spans="1:6" outlineLevel="1" x14ac:dyDescent="0.25">
      <c r="A766" s="2">
        <v>101</v>
      </c>
      <c r="B766" s="2" t="s">
        <v>946</v>
      </c>
      <c r="C766" s="8" t="s">
        <v>178</v>
      </c>
      <c r="D766" s="4">
        <v>20.423999999999999</v>
      </c>
      <c r="E766" s="4">
        <v>17.02</v>
      </c>
      <c r="F766" s="4">
        <v>15.318</v>
      </c>
    </row>
    <row r="767" spans="1:6" ht="15.75" thickBot="1" x14ac:dyDescent="0.3">
      <c r="A767" s="6">
        <v>102</v>
      </c>
      <c r="B767" s="6" t="s">
        <v>179</v>
      </c>
      <c r="C767" s="6" t="s">
        <v>180</v>
      </c>
      <c r="D767" s="7">
        <v>19.776</v>
      </c>
      <c r="E767" s="7">
        <v>16.48</v>
      </c>
      <c r="F767" s="7">
        <v>14.832000000000001</v>
      </c>
    </row>
    <row r="768" spans="1:6" outlineLevel="1" x14ac:dyDescent="0.25">
      <c r="A768" s="2">
        <v>102</v>
      </c>
      <c r="B768" s="2" t="s">
        <v>246</v>
      </c>
      <c r="C768" s="8" t="s">
        <v>1001</v>
      </c>
      <c r="D768" s="4">
        <v>19.776</v>
      </c>
      <c r="E768" s="4">
        <v>16.48</v>
      </c>
      <c r="F768" s="4">
        <v>14.832000000000001</v>
      </c>
    </row>
    <row r="769" spans="1:6" outlineLevel="1" x14ac:dyDescent="0.25">
      <c r="A769" s="2">
        <v>102</v>
      </c>
      <c r="B769" s="2" t="s">
        <v>297</v>
      </c>
      <c r="C769" s="8" t="s">
        <v>102</v>
      </c>
      <c r="D769" s="4">
        <v>19.776</v>
      </c>
      <c r="E769" s="4">
        <v>16.48</v>
      </c>
      <c r="F769" s="4">
        <v>14.832000000000001</v>
      </c>
    </row>
    <row r="770" spans="1:6" outlineLevel="1" x14ac:dyDescent="0.25">
      <c r="A770" s="2">
        <v>102</v>
      </c>
      <c r="B770" s="2" t="s">
        <v>546</v>
      </c>
      <c r="C770" s="8" t="s">
        <v>102</v>
      </c>
      <c r="D770" s="4">
        <v>19.776</v>
      </c>
      <c r="E770" s="4">
        <v>16.48</v>
      </c>
      <c r="F770" s="4">
        <v>14.832000000000001</v>
      </c>
    </row>
    <row r="771" spans="1:6" outlineLevel="1" x14ac:dyDescent="0.25">
      <c r="A771" s="2">
        <v>102</v>
      </c>
      <c r="B771" s="2" t="s">
        <v>669</v>
      </c>
      <c r="C771" s="8" t="s">
        <v>102</v>
      </c>
      <c r="D771" s="4">
        <v>19.776</v>
      </c>
      <c r="E771" s="4">
        <v>16.48</v>
      </c>
      <c r="F771" s="4">
        <v>14.832000000000001</v>
      </c>
    </row>
    <row r="772" spans="1:6" outlineLevel="1" x14ac:dyDescent="0.25">
      <c r="A772" s="2">
        <v>102</v>
      </c>
      <c r="B772" s="2" t="s">
        <v>793</v>
      </c>
      <c r="C772" s="8" t="s">
        <v>1001</v>
      </c>
      <c r="D772" s="4">
        <v>19.776</v>
      </c>
      <c r="E772" s="4">
        <v>16.48</v>
      </c>
      <c r="F772" s="4">
        <v>14.832000000000001</v>
      </c>
    </row>
    <row r="773" spans="1:6" outlineLevel="1" x14ac:dyDescent="0.25">
      <c r="A773" s="2">
        <v>102</v>
      </c>
      <c r="B773" s="2" t="s">
        <v>851</v>
      </c>
      <c r="C773" s="8" t="s">
        <v>1001</v>
      </c>
      <c r="D773" s="4">
        <v>19.776</v>
      </c>
      <c r="E773" s="4">
        <v>16.48</v>
      </c>
      <c r="F773" s="4">
        <v>14.832000000000001</v>
      </c>
    </row>
    <row r="774" spans="1:6" ht="15.75" thickBot="1" x14ac:dyDescent="0.3">
      <c r="A774" s="6">
        <v>103</v>
      </c>
      <c r="B774" s="6" t="s">
        <v>182</v>
      </c>
      <c r="C774" s="6" t="s">
        <v>183</v>
      </c>
      <c r="D774" s="7">
        <v>20.099999999999998</v>
      </c>
      <c r="E774" s="7">
        <v>16.75</v>
      </c>
      <c r="F774" s="7">
        <v>15.075000000000001</v>
      </c>
    </row>
    <row r="775" spans="1:6" outlineLevel="1" x14ac:dyDescent="0.25">
      <c r="A775" s="2">
        <v>103</v>
      </c>
      <c r="B775" s="2" t="s">
        <v>287</v>
      </c>
      <c r="C775" s="8" t="s">
        <v>46</v>
      </c>
      <c r="D775" s="4">
        <v>20.099999999999998</v>
      </c>
      <c r="E775" s="4">
        <v>16.75</v>
      </c>
      <c r="F775" s="4">
        <v>15.075000000000001</v>
      </c>
    </row>
    <row r="776" spans="1:6" outlineLevel="1" x14ac:dyDescent="0.25">
      <c r="A776" s="2">
        <v>103</v>
      </c>
      <c r="B776" s="2" t="s">
        <v>358</v>
      </c>
      <c r="C776" s="8" t="s">
        <v>46</v>
      </c>
      <c r="D776" s="4">
        <v>20.099999999999998</v>
      </c>
      <c r="E776" s="4">
        <v>16.75</v>
      </c>
      <c r="F776" s="4">
        <v>15.075000000000001</v>
      </c>
    </row>
    <row r="777" spans="1:6" outlineLevel="1" x14ac:dyDescent="0.25">
      <c r="A777" s="2">
        <v>103</v>
      </c>
      <c r="B777" s="2" t="s">
        <v>451</v>
      </c>
      <c r="C777" s="8" t="s">
        <v>46</v>
      </c>
      <c r="D777" s="4">
        <v>20.099999999999998</v>
      </c>
      <c r="E777" s="4">
        <v>16.75</v>
      </c>
      <c r="F777" s="4">
        <v>15.075000000000001</v>
      </c>
    </row>
    <row r="778" spans="1:6" outlineLevel="1" x14ac:dyDescent="0.25">
      <c r="A778" s="2">
        <v>103</v>
      </c>
      <c r="B778" s="2" t="s">
        <v>462</v>
      </c>
      <c r="C778" s="8" t="s">
        <v>96</v>
      </c>
      <c r="D778" s="4">
        <v>20.099999999999998</v>
      </c>
      <c r="E778" s="4">
        <v>16.75</v>
      </c>
      <c r="F778" s="4">
        <v>15.075000000000001</v>
      </c>
    </row>
    <row r="779" spans="1:6" outlineLevel="1" x14ac:dyDescent="0.25">
      <c r="A779" s="2">
        <v>103</v>
      </c>
      <c r="B779" s="2" t="s">
        <v>553</v>
      </c>
      <c r="C779" s="8" t="s">
        <v>96</v>
      </c>
      <c r="D779" s="4">
        <v>20.099999999999998</v>
      </c>
      <c r="E779" s="4">
        <v>16.75</v>
      </c>
      <c r="F779" s="4">
        <v>15.075000000000001</v>
      </c>
    </row>
    <row r="780" spans="1:6" outlineLevel="1" x14ac:dyDescent="0.25">
      <c r="A780" s="2">
        <v>103</v>
      </c>
      <c r="B780" s="2" t="s">
        <v>737</v>
      </c>
      <c r="C780" s="8" t="s">
        <v>46</v>
      </c>
      <c r="D780" s="4">
        <v>20.099999999999998</v>
      </c>
      <c r="E780" s="4">
        <v>16.75</v>
      </c>
      <c r="F780" s="4">
        <v>15.075000000000001</v>
      </c>
    </row>
    <row r="781" spans="1:6" outlineLevel="1" x14ac:dyDescent="0.25">
      <c r="A781" s="2">
        <v>103</v>
      </c>
      <c r="B781" s="2" t="s">
        <v>806</v>
      </c>
      <c r="C781" s="8" t="s">
        <v>96</v>
      </c>
      <c r="D781" s="4">
        <v>20.099999999999998</v>
      </c>
      <c r="E781" s="4">
        <v>16.75</v>
      </c>
      <c r="F781" s="4">
        <v>15.075000000000001</v>
      </c>
    </row>
    <row r="782" spans="1:6" ht="15.75" thickBot="1" x14ac:dyDescent="0.3">
      <c r="A782" s="6">
        <v>104</v>
      </c>
      <c r="B782" s="6" t="s">
        <v>181</v>
      </c>
      <c r="C782" s="6" t="s">
        <v>158</v>
      </c>
      <c r="D782" s="7">
        <v>19.391999999999999</v>
      </c>
      <c r="E782" s="7">
        <v>16.16</v>
      </c>
      <c r="F782" s="7">
        <v>14.544</v>
      </c>
    </row>
    <row r="783" spans="1:6" outlineLevel="1" x14ac:dyDescent="0.25">
      <c r="A783" s="2">
        <v>104</v>
      </c>
      <c r="B783" s="2" t="s">
        <v>255</v>
      </c>
      <c r="C783" s="8" t="s">
        <v>158</v>
      </c>
      <c r="D783" s="4">
        <v>19.391999999999999</v>
      </c>
      <c r="E783" s="4">
        <v>16.16</v>
      </c>
      <c r="F783" s="4">
        <v>14.544</v>
      </c>
    </row>
    <row r="784" spans="1:6" outlineLevel="1" x14ac:dyDescent="0.25">
      <c r="A784" s="2">
        <v>104</v>
      </c>
      <c r="B784" s="2" t="s">
        <v>624</v>
      </c>
      <c r="C784" s="8" t="s">
        <v>173</v>
      </c>
      <c r="D784" s="4">
        <v>19.391999999999999</v>
      </c>
      <c r="E784" s="4">
        <v>16.16</v>
      </c>
      <c r="F784" s="4">
        <v>14.544</v>
      </c>
    </row>
    <row r="785" spans="1:6" outlineLevel="1" x14ac:dyDescent="0.25">
      <c r="A785" s="2">
        <v>104</v>
      </c>
      <c r="B785" s="2" t="s">
        <v>678</v>
      </c>
      <c r="C785" s="8" t="s">
        <v>158</v>
      </c>
      <c r="D785" s="4">
        <v>19.391999999999999</v>
      </c>
      <c r="E785" s="4">
        <v>16.16</v>
      </c>
      <c r="F785" s="4">
        <v>14.544</v>
      </c>
    </row>
    <row r="786" spans="1:6" outlineLevel="1" x14ac:dyDescent="0.25">
      <c r="A786" s="2">
        <v>104</v>
      </c>
      <c r="B786" s="2" t="s">
        <v>741</v>
      </c>
      <c r="C786" s="8" t="s">
        <v>158</v>
      </c>
      <c r="D786" s="4">
        <v>19.391999999999999</v>
      </c>
      <c r="E786" s="4">
        <v>16.16</v>
      </c>
      <c r="F786" s="4">
        <v>14.544</v>
      </c>
    </row>
    <row r="787" spans="1:6" ht="15.75" thickBot="1" x14ac:dyDescent="0.3">
      <c r="A787" s="6">
        <v>105</v>
      </c>
      <c r="B787" s="6" t="s">
        <v>184</v>
      </c>
      <c r="C787" s="6" t="s">
        <v>116</v>
      </c>
      <c r="D787" s="7">
        <v>20.279999999999998</v>
      </c>
      <c r="E787" s="7">
        <v>16.899999999999999</v>
      </c>
      <c r="F787" s="7">
        <v>15.209999999999999</v>
      </c>
    </row>
    <row r="788" spans="1:6" outlineLevel="1" x14ac:dyDescent="0.25">
      <c r="A788" s="2">
        <v>105</v>
      </c>
      <c r="B788" s="2" t="s">
        <v>396</v>
      </c>
      <c r="C788" s="8" t="s">
        <v>90</v>
      </c>
      <c r="D788" s="4">
        <v>20.279999999999998</v>
      </c>
      <c r="E788" s="4">
        <v>16.899999999999999</v>
      </c>
      <c r="F788" s="4">
        <v>15.209999999999999</v>
      </c>
    </row>
    <row r="789" spans="1:6" outlineLevel="1" x14ac:dyDescent="0.25">
      <c r="A789" s="2">
        <v>105</v>
      </c>
      <c r="B789" s="2" t="s">
        <v>401</v>
      </c>
      <c r="C789" s="8" t="s">
        <v>116</v>
      </c>
      <c r="D789" s="4">
        <v>20.279999999999998</v>
      </c>
      <c r="E789" s="4">
        <v>16.899999999999999</v>
      </c>
      <c r="F789" s="4">
        <v>15.209999999999999</v>
      </c>
    </row>
    <row r="790" spans="1:6" outlineLevel="1" x14ac:dyDescent="0.25">
      <c r="A790" s="2">
        <v>105</v>
      </c>
      <c r="B790" s="2" t="s">
        <v>484</v>
      </c>
      <c r="C790" s="8" t="s">
        <v>116</v>
      </c>
      <c r="D790" s="4">
        <v>20.279999999999998</v>
      </c>
      <c r="E790" s="4">
        <v>16.899999999999999</v>
      </c>
      <c r="F790" s="4">
        <v>15.209999999999999</v>
      </c>
    </row>
    <row r="791" spans="1:6" outlineLevel="1" x14ac:dyDescent="0.25">
      <c r="A791" s="2">
        <v>105</v>
      </c>
      <c r="B791" s="2" t="s">
        <v>519</v>
      </c>
      <c r="C791" s="8" t="s">
        <v>116</v>
      </c>
      <c r="D791" s="4">
        <v>20.279999999999998</v>
      </c>
      <c r="E791" s="4">
        <v>16.899999999999999</v>
      </c>
      <c r="F791" s="4">
        <v>15.209999999999999</v>
      </c>
    </row>
    <row r="792" spans="1:6" outlineLevel="1" x14ac:dyDescent="0.25">
      <c r="A792" s="2">
        <v>105</v>
      </c>
      <c r="B792" s="2" t="s">
        <v>530</v>
      </c>
      <c r="C792" s="8" t="s">
        <v>116</v>
      </c>
      <c r="D792" s="4">
        <v>20.279999999999998</v>
      </c>
      <c r="E792" s="4">
        <v>16.899999999999999</v>
      </c>
      <c r="F792" s="4">
        <v>15.209999999999999</v>
      </c>
    </row>
    <row r="793" spans="1:6" outlineLevel="1" x14ac:dyDescent="0.25">
      <c r="A793" s="2">
        <v>105</v>
      </c>
      <c r="B793" s="2" t="s">
        <v>573</v>
      </c>
      <c r="C793" s="8" t="s">
        <v>116</v>
      </c>
      <c r="D793" s="4">
        <v>20.279999999999998</v>
      </c>
      <c r="E793" s="4">
        <v>16.899999999999999</v>
      </c>
      <c r="F793" s="4">
        <v>15.209999999999999</v>
      </c>
    </row>
    <row r="794" spans="1:6" outlineLevel="1" x14ac:dyDescent="0.25">
      <c r="A794" s="2">
        <v>105</v>
      </c>
      <c r="B794" s="2" t="s">
        <v>575</v>
      </c>
      <c r="C794" s="8" t="s">
        <v>116</v>
      </c>
      <c r="D794" s="4">
        <v>20.279999999999998</v>
      </c>
      <c r="E794" s="4">
        <v>16.899999999999999</v>
      </c>
      <c r="F794" s="4">
        <v>15.209999999999999</v>
      </c>
    </row>
    <row r="795" spans="1:6" outlineLevel="1" x14ac:dyDescent="0.25">
      <c r="A795" s="2">
        <v>105</v>
      </c>
      <c r="B795" s="2" t="s">
        <v>665</v>
      </c>
      <c r="C795" s="8" t="s">
        <v>116</v>
      </c>
      <c r="D795" s="4">
        <v>20.279999999999998</v>
      </c>
      <c r="E795" s="4">
        <v>16.899999999999999</v>
      </c>
      <c r="F795" s="4">
        <v>15.209999999999999</v>
      </c>
    </row>
    <row r="796" spans="1:6" outlineLevel="1" x14ac:dyDescent="0.25">
      <c r="A796" s="2">
        <v>105</v>
      </c>
      <c r="B796" s="2" t="s">
        <v>687</v>
      </c>
      <c r="C796" s="8" t="s">
        <v>10</v>
      </c>
      <c r="D796" s="4">
        <v>20.279999999999998</v>
      </c>
      <c r="E796" s="4">
        <v>16.899999999999999</v>
      </c>
      <c r="F796" s="4">
        <v>15.209999999999999</v>
      </c>
    </row>
    <row r="797" spans="1:6" outlineLevel="1" x14ac:dyDescent="0.25">
      <c r="A797" s="2">
        <v>105</v>
      </c>
      <c r="B797" s="2" t="s">
        <v>735</v>
      </c>
      <c r="C797" s="8" t="s">
        <v>10</v>
      </c>
      <c r="D797" s="4">
        <v>20.279999999999998</v>
      </c>
      <c r="E797" s="4">
        <v>16.899999999999999</v>
      </c>
      <c r="F797" s="4">
        <v>15.209999999999999</v>
      </c>
    </row>
    <row r="798" spans="1:6" outlineLevel="1" x14ac:dyDescent="0.25">
      <c r="A798" s="2">
        <v>105</v>
      </c>
      <c r="B798" s="2" t="s">
        <v>747</v>
      </c>
      <c r="C798" s="8" t="s">
        <v>116</v>
      </c>
      <c r="D798" s="4">
        <v>20.279999999999998</v>
      </c>
      <c r="E798" s="4">
        <v>16.899999999999999</v>
      </c>
      <c r="F798" s="4">
        <v>15.209999999999999</v>
      </c>
    </row>
    <row r="799" spans="1:6" outlineLevel="1" x14ac:dyDescent="0.25">
      <c r="A799" s="2">
        <v>105</v>
      </c>
      <c r="B799" s="2" t="s">
        <v>877</v>
      </c>
      <c r="C799" s="8" t="s">
        <v>116</v>
      </c>
      <c r="D799" s="4">
        <v>20.279999999999998</v>
      </c>
      <c r="E799" s="4">
        <v>16.899999999999999</v>
      </c>
      <c r="F799" s="4">
        <v>15.209999999999999</v>
      </c>
    </row>
    <row r="800" spans="1:6" outlineLevel="1" x14ac:dyDescent="0.25">
      <c r="A800" s="2">
        <v>105</v>
      </c>
      <c r="B800" s="2" t="s">
        <v>912</v>
      </c>
      <c r="C800" s="8" t="s">
        <v>116</v>
      </c>
      <c r="D800" s="4">
        <v>20.279999999999998</v>
      </c>
      <c r="E800" s="4">
        <v>16.899999999999999</v>
      </c>
      <c r="F800" s="4">
        <v>15.209999999999999</v>
      </c>
    </row>
    <row r="801" spans="1:6" outlineLevel="1" x14ac:dyDescent="0.25">
      <c r="A801" s="2">
        <v>105</v>
      </c>
      <c r="B801" s="2" t="s">
        <v>79</v>
      </c>
      <c r="C801" s="8" t="s">
        <v>116</v>
      </c>
      <c r="D801" s="4">
        <v>20.279999999999998</v>
      </c>
      <c r="E801" s="4">
        <v>16.899999999999999</v>
      </c>
      <c r="F801" s="4">
        <v>15.209999999999999</v>
      </c>
    </row>
    <row r="802" spans="1:6" outlineLevel="1" x14ac:dyDescent="0.25">
      <c r="A802" s="2">
        <v>105</v>
      </c>
      <c r="B802" s="2" t="s">
        <v>973</v>
      </c>
      <c r="C802" s="8" t="s">
        <v>116</v>
      </c>
      <c r="D802" s="4">
        <v>20.279999999999998</v>
      </c>
      <c r="E802" s="4">
        <v>16.899999999999999</v>
      </c>
      <c r="F802" s="4">
        <v>15.209999999999999</v>
      </c>
    </row>
    <row r="803" spans="1:6" ht="15.75" thickBot="1" x14ac:dyDescent="0.3">
      <c r="A803" s="6">
        <v>106</v>
      </c>
      <c r="B803" s="6" t="s">
        <v>185</v>
      </c>
      <c r="C803" s="6" t="s">
        <v>102</v>
      </c>
      <c r="D803" s="7">
        <v>19.847999999999999</v>
      </c>
      <c r="E803" s="7">
        <v>16.54</v>
      </c>
      <c r="F803" s="7">
        <v>14.885999999999999</v>
      </c>
    </row>
    <row r="804" spans="1:6" outlineLevel="1" x14ac:dyDescent="0.25">
      <c r="A804" s="2">
        <v>106</v>
      </c>
      <c r="B804" s="2" t="s">
        <v>670</v>
      </c>
      <c r="C804" s="8" t="s">
        <v>102</v>
      </c>
      <c r="D804" s="4">
        <v>19.847999999999999</v>
      </c>
      <c r="E804" s="4">
        <v>16.54</v>
      </c>
      <c r="F804" s="4">
        <v>14.885999999999999</v>
      </c>
    </row>
    <row r="805" spans="1:6" ht="15.75" thickBot="1" x14ac:dyDescent="0.3">
      <c r="A805" s="6">
        <v>107</v>
      </c>
      <c r="B805" s="6" t="s">
        <v>186</v>
      </c>
      <c r="C805" s="6" t="s">
        <v>187</v>
      </c>
      <c r="D805" s="7">
        <v>20.687999999999999</v>
      </c>
      <c r="E805" s="7">
        <v>17.239999999999998</v>
      </c>
      <c r="F805" s="7">
        <v>15.515999999999998</v>
      </c>
    </row>
    <row r="806" spans="1:6" outlineLevel="1" x14ac:dyDescent="0.25">
      <c r="A806" s="2">
        <v>107</v>
      </c>
      <c r="B806" s="2" t="s">
        <v>307</v>
      </c>
      <c r="C806" s="8" t="s">
        <v>187</v>
      </c>
      <c r="D806" s="4">
        <v>20.687999999999999</v>
      </c>
      <c r="E806" s="4">
        <v>17.239999999999998</v>
      </c>
      <c r="F806" s="4">
        <v>15.515999999999998</v>
      </c>
    </row>
    <row r="807" spans="1:6" outlineLevel="1" x14ac:dyDescent="0.25">
      <c r="A807" s="2">
        <v>107</v>
      </c>
      <c r="B807" s="2" t="s">
        <v>353</v>
      </c>
      <c r="C807" s="8" t="s">
        <v>187</v>
      </c>
      <c r="D807" s="4">
        <v>20.687999999999999</v>
      </c>
      <c r="E807" s="4">
        <v>17.239999999999998</v>
      </c>
      <c r="F807" s="4">
        <v>15.515999999999998</v>
      </c>
    </row>
    <row r="808" spans="1:6" outlineLevel="1" x14ac:dyDescent="0.25">
      <c r="A808" s="2">
        <v>107</v>
      </c>
      <c r="B808" s="2" t="s">
        <v>538</v>
      </c>
      <c r="C808" s="8" t="s">
        <v>122</v>
      </c>
      <c r="D808" s="4">
        <v>20.687999999999999</v>
      </c>
      <c r="E808" s="4">
        <v>17.239999999999998</v>
      </c>
      <c r="F808" s="4">
        <v>15.515999999999998</v>
      </c>
    </row>
    <row r="809" spans="1:6" outlineLevel="1" x14ac:dyDescent="0.25">
      <c r="A809" s="2">
        <v>107</v>
      </c>
      <c r="B809" s="2" t="s">
        <v>603</v>
      </c>
      <c r="C809" s="8" t="s">
        <v>187</v>
      </c>
      <c r="D809" s="4">
        <v>20.687999999999999</v>
      </c>
      <c r="E809" s="4">
        <v>17.239999999999998</v>
      </c>
      <c r="F809" s="4">
        <v>15.515999999999998</v>
      </c>
    </row>
    <row r="810" spans="1:6" outlineLevel="1" x14ac:dyDescent="0.25">
      <c r="A810" s="2">
        <v>107</v>
      </c>
      <c r="B810" s="2" t="s">
        <v>714</v>
      </c>
      <c r="C810" s="8" t="s">
        <v>187</v>
      </c>
      <c r="D810" s="4">
        <v>20.687999999999999</v>
      </c>
      <c r="E810" s="4">
        <v>17.239999999999998</v>
      </c>
      <c r="F810" s="4">
        <v>15.515999999999998</v>
      </c>
    </row>
    <row r="811" spans="1:6" outlineLevel="1" x14ac:dyDescent="0.25">
      <c r="A811" s="2">
        <v>107</v>
      </c>
      <c r="B811" s="2" t="s">
        <v>850</v>
      </c>
      <c r="C811" s="8" t="s">
        <v>187</v>
      </c>
      <c r="D811" s="4">
        <v>20.687999999999999</v>
      </c>
      <c r="E811" s="4">
        <v>17.239999999999998</v>
      </c>
      <c r="F811" s="4">
        <v>15.515999999999998</v>
      </c>
    </row>
    <row r="812" spans="1:6" outlineLevel="1" x14ac:dyDescent="0.25">
      <c r="A812" s="2">
        <v>107</v>
      </c>
      <c r="B812" s="2" t="s">
        <v>858</v>
      </c>
      <c r="C812" s="8" t="s">
        <v>187</v>
      </c>
      <c r="D812" s="4">
        <v>20.687999999999999</v>
      </c>
      <c r="E812" s="4">
        <v>17.239999999999998</v>
      </c>
      <c r="F812" s="4">
        <v>15.515999999999998</v>
      </c>
    </row>
    <row r="813" spans="1:6" ht="15.75" thickBot="1" x14ac:dyDescent="0.3">
      <c r="A813" s="6">
        <v>108</v>
      </c>
      <c r="B813" s="6" t="s">
        <v>188</v>
      </c>
      <c r="C813" s="6" t="s">
        <v>110</v>
      </c>
      <c r="D813" s="7">
        <v>22.931999999999999</v>
      </c>
      <c r="E813" s="7">
        <v>19.11</v>
      </c>
      <c r="F813" s="7">
        <v>17.199000000000002</v>
      </c>
    </row>
    <row r="814" spans="1:6" outlineLevel="1" x14ac:dyDescent="0.25">
      <c r="A814" s="2">
        <v>108</v>
      </c>
      <c r="B814" s="2" t="s">
        <v>448</v>
      </c>
      <c r="C814" s="8" t="s">
        <v>37</v>
      </c>
      <c r="D814" s="4">
        <v>22.931999999999999</v>
      </c>
      <c r="E814" s="4">
        <v>19.11</v>
      </c>
      <c r="F814" s="4">
        <v>17.199000000000002</v>
      </c>
    </row>
    <row r="815" spans="1:6" outlineLevel="1" x14ac:dyDescent="0.25">
      <c r="A815" s="2">
        <v>108</v>
      </c>
      <c r="B815" s="2" t="s">
        <v>621</v>
      </c>
      <c r="C815" s="8" t="s">
        <v>37</v>
      </c>
      <c r="D815" s="4">
        <v>22.931999999999999</v>
      </c>
      <c r="E815" s="4">
        <v>19.11</v>
      </c>
      <c r="F815" s="4">
        <v>17.199000000000002</v>
      </c>
    </row>
    <row r="816" spans="1:6" outlineLevel="1" x14ac:dyDescent="0.25">
      <c r="A816" s="2">
        <v>108</v>
      </c>
      <c r="B816" s="2" t="s">
        <v>663</v>
      </c>
      <c r="C816" s="8" t="s">
        <v>136</v>
      </c>
      <c r="D816" s="4">
        <v>22.931999999999999</v>
      </c>
      <c r="E816" s="4">
        <v>19.11</v>
      </c>
      <c r="F816" s="4">
        <v>17.199000000000002</v>
      </c>
    </row>
    <row r="817" spans="1:6" outlineLevel="1" x14ac:dyDescent="0.25">
      <c r="A817" s="2">
        <v>108</v>
      </c>
      <c r="B817" s="2" t="s">
        <v>713</v>
      </c>
      <c r="C817" s="8" t="s">
        <v>37</v>
      </c>
      <c r="D817" s="4">
        <v>22.931999999999999</v>
      </c>
      <c r="E817" s="4">
        <v>19.11</v>
      </c>
      <c r="F817" s="4">
        <v>17.199000000000002</v>
      </c>
    </row>
    <row r="818" spans="1:6" ht="15.75" thickBot="1" x14ac:dyDescent="0.3">
      <c r="A818" s="6">
        <v>109</v>
      </c>
      <c r="B818" s="6" t="s">
        <v>189</v>
      </c>
      <c r="C818" s="6" t="s">
        <v>190</v>
      </c>
      <c r="D818" s="7">
        <v>20.52</v>
      </c>
      <c r="E818" s="7">
        <v>17.100000000000001</v>
      </c>
      <c r="F818" s="7">
        <v>15.390000000000002</v>
      </c>
    </row>
    <row r="819" spans="1:6" outlineLevel="1" x14ac:dyDescent="0.25">
      <c r="A819" s="2">
        <v>109</v>
      </c>
      <c r="B819" s="2" t="s">
        <v>408</v>
      </c>
      <c r="C819" s="8" t="s">
        <v>190</v>
      </c>
      <c r="D819" s="4">
        <v>20.52</v>
      </c>
      <c r="E819" s="4">
        <v>17.100000000000001</v>
      </c>
      <c r="F819" s="4">
        <v>15.390000000000002</v>
      </c>
    </row>
    <row r="820" spans="1:6" outlineLevel="1" x14ac:dyDescent="0.25">
      <c r="A820" s="2">
        <v>109</v>
      </c>
      <c r="B820" s="2" t="s">
        <v>453</v>
      </c>
      <c r="C820" s="8" t="s">
        <v>190</v>
      </c>
      <c r="D820" s="4">
        <v>20.52</v>
      </c>
      <c r="E820" s="4">
        <v>17.100000000000001</v>
      </c>
      <c r="F820" s="4">
        <v>15.390000000000002</v>
      </c>
    </row>
    <row r="821" spans="1:6" outlineLevel="1" x14ac:dyDescent="0.25">
      <c r="A821" s="2">
        <v>109</v>
      </c>
      <c r="B821" s="2" t="s">
        <v>470</v>
      </c>
      <c r="C821" s="8" t="s">
        <v>190</v>
      </c>
      <c r="D821" s="4">
        <v>20.52</v>
      </c>
      <c r="E821" s="4">
        <v>17.100000000000001</v>
      </c>
      <c r="F821" s="4">
        <v>15.390000000000002</v>
      </c>
    </row>
    <row r="822" spans="1:6" outlineLevel="1" x14ac:dyDescent="0.25">
      <c r="A822" s="2">
        <v>109</v>
      </c>
      <c r="B822" s="2" t="s">
        <v>488</v>
      </c>
      <c r="C822" s="8" t="s">
        <v>190</v>
      </c>
      <c r="D822" s="4">
        <v>20.52</v>
      </c>
      <c r="E822" s="4">
        <v>17.100000000000001</v>
      </c>
      <c r="F822" s="4">
        <v>15.390000000000002</v>
      </c>
    </row>
    <row r="823" spans="1:6" outlineLevel="1" x14ac:dyDescent="0.25">
      <c r="A823" s="2">
        <v>109</v>
      </c>
      <c r="B823" s="2" t="s">
        <v>509</v>
      </c>
      <c r="C823" s="8" t="s">
        <v>190</v>
      </c>
      <c r="D823" s="4">
        <v>20.52</v>
      </c>
      <c r="E823" s="4">
        <v>17.100000000000001</v>
      </c>
      <c r="F823" s="4">
        <v>15.390000000000002</v>
      </c>
    </row>
    <row r="824" spans="1:6" outlineLevel="1" x14ac:dyDescent="0.25">
      <c r="A824" s="2">
        <v>109</v>
      </c>
      <c r="B824" s="2" t="s">
        <v>523</v>
      </c>
      <c r="C824" s="8" t="s">
        <v>1001</v>
      </c>
      <c r="D824" s="4">
        <v>20.52</v>
      </c>
      <c r="E824" s="4">
        <v>17.100000000000001</v>
      </c>
      <c r="F824" s="4">
        <v>15.390000000000002</v>
      </c>
    </row>
    <row r="825" spans="1:6" outlineLevel="1" x14ac:dyDescent="0.25">
      <c r="A825" s="2">
        <v>109</v>
      </c>
      <c r="B825" s="2" t="s">
        <v>834</v>
      </c>
      <c r="C825" s="8" t="s">
        <v>190</v>
      </c>
      <c r="D825" s="4">
        <v>20.52</v>
      </c>
      <c r="E825" s="4">
        <v>17.100000000000001</v>
      </c>
      <c r="F825" s="4">
        <v>15.390000000000002</v>
      </c>
    </row>
    <row r="826" spans="1:6" outlineLevel="1" x14ac:dyDescent="0.25">
      <c r="A826" s="2">
        <v>109</v>
      </c>
      <c r="B826" s="2" t="s">
        <v>870</v>
      </c>
      <c r="C826" s="8" t="s">
        <v>194</v>
      </c>
      <c r="D826" s="4">
        <v>20.52</v>
      </c>
      <c r="E826" s="4">
        <v>17.100000000000001</v>
      </c>
      <c r="F826" s="4">
        <v>15.390000000000002</v>
      </c>
    </row>
    <row r="827" spans="1:6" outlineLevel="1" x14ac:dyDescent="0.25">
      <c r="A827" s="2">
        <v>109</v>
      </c>
      <c r="B827" s="2" t="s">
        <v>956</v>
      </c>
      <c r="C827" s="8" t="s">
        <v>190</v>
      </c>
      <c r="D827" s="4">
        <v>20.52</v>
      </c>
      <c r="E827" s="4">
        <v>17.100000000000001</v>
      </c>
      <c r="F827" s="4">
        <v>15.390000000000002</v>
      </c>
    </row>
    <row r="828" spans="1:6" ht="15.75" thickBot="1" x14ac:dyDescent="0.3">
      <c r="A828" s="6">
        <v>110</v>
      </c>
      <c r="B828" s="6" t="s">
        <v>191</v>
      </c>
      <c r="C828" s="6" t="s">
        <v>192</v>
      </c>
      <c r="D828" s="7">
        <v>20.195999999999998</v>
      </c>
      <c r="E828" s="7">
        <v>16.829999999999998</v>
      </c>
      <c r="F828" s="7">
        <v>15.146999999999998</v>
      </c>
    </row>
    <row r="829" spans="1:6" outlineLevel="1" x14ac:dyDescent="0.25">
      <c r="A829" s="2">
        <v>110</v>
      </c>
      <c r="B829" s="2" t="s">
        <v>253</v>
      </c>
      <c r="C829" s="8" t="s">
        <v>192</v>
      </c>
      <c r="D829" s="4">
        <v>20.195999999999998</v>
      </c>
      <c r="E829" s="4">
        <v>16.829999999999998</v>
      </c>
      <c r="F829" s="4">
        <v>15.146999999999998</v>
      </c>
    </row>
    <row r="830" spans="1:6" outlineLevel="1" x14ac:dyDescent="0.25">
      <c r="A830" s="2">
        <v>110</v>
      </c>
      <c r="B830" s="2" t="s">
        <v>521</v>
      </c>
      <c r="C830" s="8" t="s">
        <v>158</v>
      </c>
      <c r="D830" s="4">
        <v>20.195999999999998</v>
      </c>
      <c r="E830" s="4">
        <v>16.829999999999998</v>
      </c>
      <c r="F830" s="4">
        <v>15.146999999999998</v>
      </c>
    </row>
    <row r="831" spans="1:6" outlineLevel="1" x14ac:dyDescent="0.25">
      <c r="A831" s="2">
        <v>110</v>
      </c>
      <c r="B831" s="2" t="s">
        <v>590</v>
      </c>
      <c r="C831" s="8" t="s">
        <v>192</v>
      </c>
      <c r="D831" s="4">
        <v>20.195999999999998</v>
      </c>
      <c r="E831" s="4">
        <v>16.829999999999998</v>
      </c>
      <c r="F831" s="4">
        <v>15.146999999999998</v>
      </c>
    </row>
    <row r="832" spans="1:6" outlineLevel="1" x14ac:dyDescent="0.25">
      <c r="A832" s="2">
        <v>110</v>
      </c>
      <c r="B832" s="2" t="s">
        <v>686</v>
      </c>
      <c r="C832" s="8" t="s">
        <v>192</v>
      </c>
      <c r="D832" s="4">
        <v>20.195999999999998</v>
      </c>
      <c r="E832" s="4">
        <v>16.829999999999998</v>
      </c>
      <c r="F832" s="4">
        <v>15.146999999999998</v>
      </c>
    </row>
    <row r="833" spans="1:6" outlineLevel="1" x14ac:dyDescent="0.25">
      <c r="A833" s="2">
        <v>110</v>
      </c>
      <c r="B833" s="2" t="s">
        <v>744</v>
      </c>
      <c r="C833" s="8" t="s">
        <v>192</v>
      </c>
      <c r="D833" s="4">
        <v>20.195999999999998</v>
      </c>
      <c r="E833" s="4">
        <v>16.829999999999998</v>
      </c>
      <c r="F833" s="4">
        <v>15.146999999999998</v>
      </c>
    </row>
    <row r="834" spans="1:6" ht="15.75" thickBot="1" x14ac:dyDescent="0.3">
      <c r="A834" s="6">
        <v>111</v>
      </c>
      <c r="B834" s="6" t="s">
        <v>193</v>
      </c>
      <c r="C834" s="6" t="s">
        <v>194</v>
      </c>
      <c r="D834" s="7">
        <v>19.475999999999999</v>
      </c>
      <c r="E834" s="7">
        <v>16.23</v>
      </c>
      <c r="F834" s="7">
        <v>14.607000000000001</v>
      </c>
    </row>
    <row r="835" spans="1:6" outlineLevel="1" x14ac:dyDescent="0.25">
      <c r="A835" s="2">
        <v>111</v>
      </c>
      <c r="B835" s="2" t="s">
        <v>234</v>
      </c>
      <c r="C835" s="8" t="s">
        <v>194</v>
      </c>
      <c r="D835" s="4">
        <v>19.475999999999999</v>
      </c>
      <c r="E835" s="4">
        <v>16.23</v>
      </c>
      <c r="F835" s="4">
        <v>14.607000000000001</v>
      </c>
    </row>
    <row r="836" spans="1:6" outlineLevel="1" x14ac:dyDescent="0.25">
      <c r="A836" s="2">
        <v>111</v>
      </c>
      <c r="B836" s="2" t="s">
        <v>620</v>
      </c>
      <c r="C836" s="8" t="s">
        <v>194</v>
      </c>
      <c r="D836" s="4">
        <v>19.475999999999999</v>
      </c>
      <c r="E836" s="4">
        <v>16.23</v>
      </c>
      <c r="F836" s="4">
        <v>14.607000000000001</v>
      </c>
    </row>
    <row r="837" spans="1:6" outlineLevel="1" x14ac:dyDescent="0.25">
      <c r="A837" s="2">
        <v>111</v>
      </c>
      <c r="B837" s="2" t="s">
        <v>729</v>
      </c>
      <c r="C837" s="8" t="s">
        <v>194</v>
      </c>
      <c r="D837" s="4">
        <v>19.475999999999999</v>
      </c>
      <c r="E837" s="4">
        <v>16.23</v>
      </c>
      <c r="F837" s="4">
        <v>14.607000000000001</v>
      </c>
    </row>
    <row r="838" spans="1:6" outlineLevel="1" x14ac:dyDescent="0.25">
      <c r="A838" s="2">
        <v>111</v>
      </c>
      <c r="B838" s="2" t="s">
        <v>813</v>
      </c>
      <c r="C838" s="8" t="s">
        <v>194</v>
      </c>
      <c r="D838" s="4">
        <v>19.475999999999999</v>
      </c>
      <c r="E838" s="4">
        <v>16.23</v>
      </c>
      <c r="F838" s="4">
        <v>14.607000000000001</v>
      </c>
    </row>
    <row r="839" spans="1:6" outlineLevel="1" x14ac:dyDescent="0.25">
      <c r="A839" s="2">
        <v>111</v>
      </c>
      <c r="B839" s="2" t="s">
        <v>853</v>
      </c>
      <c r="C839" s="8" t="s">
        <v>178</v>
      </c>
      <c r="D839" s="4">
        <v>19.475999999999999</v>
      </c>
      <c r="E839" s="4">
        <v>16.23</v>
      </c>
      <c r="F839" s="4">
        <v>14.607000000000001</v>
      </c>
    </row>
    <row r="840" spans="1:6" outlineLevel="1" x14ac:dyDescent="0.25">
      <c r="A840" s="2">
        <v>111</v>
      </c>
      <c r="B840" s="2" t="s">
        <v>935</v>
      </c>
      <c r="C840" s="8" t="s">
        <v>166</v>
      </c>
      <c r="D840" s="4">
        <v>19.475999999999999</v>
      </c>
      <c r="E840" s="4">
        <v>16.23</v>
      </c>
      <c r="F840" s="4">
        <v>14.607000000000001</v>
      </c>
    </row>
    <row r="841" spans="1:6" ht="15.75" thickBot="1" x14ac:dyDescent="0.3">
      <c r="A841" s="6">
        <v>112</v>
      </c>
      <c r="B841" s="6" t="s">
        <v>195</v>
      </c>
      <c r="C841" s="6" t="s">
        <v>196</v>
      </c>
      <c r="D841" s="7">
        <v>21.695999999999998</v>
      </c>
      <c r="E841" s="7">
        <v>18.079999999999998</v>
      </c>
      <c r="F841" s="7">
        <v>16.271999999999998</v>
      </c>
    </row>
    <row r="842" spans="1:6" outlineLevel="1" x14ac:dyDescent="0.25">
      <c r="A842" s="2">
        <v>112</v>
      </c>
      <c r="B842" s="2" t="s">
        <v>356</v>
      </c>
      <c r="C842" s="8" t="s">
        <v>196</v>
      </c>
      <c r="D842" s="4">
        <v>21.695999999999998</v>
      </c>
      <c r="E842" s="4">
        <v>18.079999999999998</v>
      </c>
      <c r="F842" s="4">
        <v>16.271999999999998</v>
      </c>
    </row>
    <row r="843" spans="1:6" outlineLevel="1" x14ac:dyDescent="0.25">
      <c r="A843" s="2">
        <v>112</v>
      </c>
      <c r="B843" s="2" t="s">
        <v>481</v>
      </c>
      <c r="C843" s="8" t="s">
        <v>196</v>
      </c>
      <c r="D843" s="4">
        <v>21.695999999999998</v>
      </c>
      <c r="E843" s="4">
        <v>18.079999999999998</v>
      </c>
      <c r="F843" s="4">
        <v>16.271999999999998</v>
      </c>
    </row>
    <row r="844" spans="1:6" outlineLevel="1" x14ac:dyDescent="0.25">
      <c r="A844" s="2">
        <v>112</v>
      </c>
      <c r="B844" s="2" t="s">
        <v>699</v>
      </c>
      <c r="C844" s="8" t="s">
        <v>196</v>
      </c>
      <c r="D844" s="4">
        <v>21.695999999999998</v>
      </c>
      <c r="E844" s="4">
        <v>18.079999999999998</v>
      </c>
      <c r="F844" s="4">
        <v>16.271999999999998</v>
      </c>
    </row>
    <row r="845" spans="1:6" outlineLevel="1" x14ac:dyDescent="0.25">
      <c r="A845" s="2">
        <v>112</v>
      </c>
      <c r="B845" s="2" t="s">
        <v>196</v>
      </c>
      <c r="C845" s="8" t="s">
        <v>196</v>
      </c>
      <c r="D845" s="4">
        <v>21.695999999999998</v>
      </c>
      <c r="E845" s="4">
        <v>18.079999999999998</v>
      </c>
      <c r="F845" s="4">
        <v>16.271999999999998</v>
      </c>
    </row>
    <row r="846" spans="1:6" outlineLevel="1" x14ac:dyDescent="0.25">
      <c r="A846" s="2">
        <v>112</v>
      </c>
      <c r="B846" t="s">
        <v>1016</v>
      </c>
      <c r="C846" s="8" t="s">
        <v>196</v>
      </c>
      <c r="D846" s="4">
        <v>21.695999999999998</v>
      </c>
      <c r="E846" s="4">
        <v>18.079999999999998</v>
      </c>
      <c r="F846" s="4">
        <v>16.271999999999998</v>
      </c>
    </row>
    <row r="847" spans="1:6" outlineLevel="1" x14ac:dyDescent="0.25">
      <c r="A847" s="2">
        <v>112</v>
      </c>
      <c r="B847" s="2" t="s">
        <v>919</v>
      </c>
      <c r="C847" s="8" t="s">
        <v>196</v>
      </c>
      <c r="D847" s="4">
        <v>21.695999999999998</v>
      </c>
      <c r="E847" s="4">
        <v>18.079999999999998</v>
      </c>
      <c r="F847" s="4">
        <v>16.271999999999998</v>
      </c>
    </row>
    <row r="848" spans="1:6" ht="15.75" thickBot="1" x14ac:dyDescent="0.3">
      <c r="A848" s="6">
        <v>113</v>
      </c>
      <c r="B848" s="6" t="s">
        <v>197</v>
      </c>
      <c r="C848" s="6" t="s">
        <v>110</v>
      </c>
      <c r="D848" s="7">
        <v>22.308</v>
      </c>
      <c r="E848" s="7">
        <v>18.59</v>
      </c>
      <c r="F848" s="7">
        <v>16.731000000000002</v>
      </c>
    </row>
    <row r="849" spans="1:6" outlineLevel="1" x14ac:dyDescent="0.25">
      <c r="A849" s="2">
        <v>113</v>
      </c>
      <c r="B849" s="2" t="s">
        <v>757</v>
      </c>
      <c r="C849" s="8" t="s">
        <v>110</v>
      </c>
      <c r="D849" s="4">
        <v>22.308</v>
      </c>
      <c r="E849" s="4">
        <v>18.59</v>
      </c>
      <c r="F849" s="4">
        <v>16.731000000000002</v>
      </c>
    </row>
    <row r="850" spans="1:6" outlineLevel="1" x14ac:dyDescent="0.25">
      <c r="A850" s="2">
        <v>113</v>
      </c>
      <c r="B850" s="2" t="s">
        <v>979</v>
      </c>
      <c r="C850" s="8" t="s">
        <v>10</v>
      </c>
      <c r="D850" s="4">
        <v>22.308</v>
      </c>
      <c r="E850" s="4">
        <v>18.59</v>
      </c>
      <c r="F850" s="4">
        <v>16.731000000000002</v>
      </c>
    </row>
    <row r="851" spans="1:6" ht="15.75" thickBot="1" x14ac:dyDescent="0.3">
      <c r="A851" s="6">
        <v>114</v>
      </c>
      <c r="B851" s="6" t="s">
        <v>198</v>
      </c>
      <c r="C851" s="6" t="s">
        <v>199</v>
      </c>
      <c r="D851" s="7">
        <v>19.728000000000002</v>
      </c>
      <c r="E851" s="7">
        <v>16.440000000000001</v>
      </c>
      <c r="F851" s="7">
        <v>14.796000000000001</v>
      </c>
    </row>
    <row r="852" spans="1:6" outlineLevel="1" x14ac:dyDescent="0.25">
      <c r="A852" s="2">
        <v>114</v>
      </c>
      <c r="B852" s="2" t="s">
        <v>278</v>
      </c>
      <c r="C852" s="8" t="s">
        <v>199</v>
      </c>
      <c r="D852" s="4">
        <v>19.728000000000002</v>
      </c>
      <c r="E852" s="4">
        <v>16.440000000000001</v>
      </c>
      <c r="F852" s="4">
        <v>14.796000000000001</v>
      </c>
    </row>
    <row r="853" spans="1:6" outlineLevel="1" x14ac:dyDescent="0.25">
      <c r="A853" s="2">
        <v>114</v>
      </c>
      <c r="B853" s="2" t="s">
        <v>346</v>
      </c>
      <c r="C853" s="8" t="s">
        <v>199</v>
      </c>
      <c r="D853" s="4">
        <v>19.728000000000002</v>
      </c>
      <c r="E853" s="4">
        <v>16.440000000000001</v>
      </c>
      <c r="F853" s="4">
        <v>14.796000000000001</v>
      </c>
    </row>
    <row r="854" spans="1:6" outlineLevel="1" x14ac:dyDescent="0.25">
      <c r="A854" s="2">
        <v>114</v>
      </c>
      <c r="B854" s="2" t="s">
        <v>637</v>
      </c>
      <c r="C854" s="8" t="s">
        <v>199</v>
      </c>
      <c r="D854" s="4">
        <v>19.728000000000002</v>
      </c>
      <c r="E854" s="4">
        <v>16.440000000000001</v>
      </c>
      <c r="F854" s="4">
        <v>14.796000000000001</v>
      </c>
    </row>
    <row r="855" spans="1:6" outlineLevel="1" x14ac:dyDescent="0.25">
      <c r="A855" s="2">
        <v>114</v>
      </c>
      <c r="B855" s="2" t="s">
        <v>673</v>
      </c>
      <c r="C855" s="8" t="s">
        <v>199</v>
      </c>
      <c r="D855" s="4">
        <v>19.728000000000002</v>
      </c>
      <c r="E855" s="4">
        <v>16.440000000000001</v>
      </c>
      <c r="F855" s="4">
        <v>14.796000000000001</v>
      </c>
    </row>
    <row r="856" spans="1:6" outlineLevel="1" x14ac:dyDescent="0.25">
      <c r="A856" s="2">
        <v>114</v>
      </c>
      <c r="B856" s="2" t="s">
        <v>722</v>
      </c>
      <c r="C856" s="8" t="s">
        <v>169</v>
      </c>
      <c r="D856" s="4">
        <v>19.728000000000002</v>
      </c>
      <c r="E856" s="4">
        <v>16.440000000000001</v>
      </c>
      <c r="F856" s="4">
        <v>14.796000000000001</v>
      </c>
    </row>
    <row r="857" spans="1:6" outlineLevel="1" x14ac:dyDescent="0.25">
      <c r="A857" s="2">
        <v>114</v>
      </c>
      <c r="B857" s="2" t="s">
        <v>887</v>
      </c>
      <c r="C857" s="8" t="s">
        <v>199</v>
      </c>
      <c r="D857" s="4">
        <v>19.728000000000002</v>
      </c>
      <c r="E857" s="4">
        <v>16.440000000000001</v>
      </c>
      <c r="F857" s="4">
        <v>14.796000000000001</v>
      </c>
    </row>
    <row r="858" spans="1:6" ht="15.75" thickBot="1" x14ac:dyDescent="0.3">
      <c r="A858" s="6">
        <v>115</v>
      </c>
      <c r="B858" s="6" t="s">
        <v>200</v>
      </c>
      <c r="C858" s="6" t="s">
        <v>23</v>
      </c>
      <c r="D858" s="7">
        <v>20.663999999999998</v>
      </c>
      <c r="E858" s="7">
        <v>17.22</v>
      </c>
      <c r="F858" s="7">
        <v>15.497999999999999</v>
      </c>
    </row>
    <row r="859" spans="1:6" outlineLevel="1" x14ac:dyDescent="0.25">
      <c r="A859" s="2">
        <v>115</v>
      </c>
      <c r="B859" s="2" t="s">
        <v>301</v>
      </c>
      <c r="C859" s="8" t="s">
        <v>107</v>
      </c>
      <c r="D859" s="4">
        <v>20.663999999999998</v>
      </c>
      <c r="E859" s="4">
        <v>17.22</v>
      </c>
      <c r="F859" s="4">
        <v>15.497999999999999</v>
      </c>
    </row>
    <row r="860" spans="1:6" outlineLevel="1" x14ac:dyDescent="0.25">
      <c r="A860" s="2">
        <v>115</v>
      </c>
      <c r="B860" s="2" t="s">
        <v>335</v>
      </c>
      <c r="C860" s="8" t="s">
        <v>37</v>
      </c>
      <c r="D860" s="4">
        <v>20.663999999999998</v>
      </c>
      <c r="E860" s="4">
        <v>17.22</v>
      </c>
      <c r="F860" s="4">
        <v>15.497999999999999</v>
      </c>
    </row>
    <row r="861" spans="1:6" outlineLevel="1" x14ac:dyDescent="0.25">
      <c r="A861" s="2">
        <v>115</v>
      </c>
      <c r="B861" s="2" t="s">
        <v>429</v>
      </c>
      <c r="C861" s="8" t="s">
        <v>196</v>
      </c>
      <c r="D861" s="4">
        <v>20.663999999999998</v>
      </c>
      <c r="E861" s="4">
        <v>17.22</v>
      </c>
      <c r="F861" s="4">
        <v>15.497999999999999</v>
      </c>
    </row>
    <row r="862" spans="1:6" outlineLevel="1" x14ac:dyDescent="0.25">
      <c r="A862" s="2">
        <v>115</v>
      </c>
      <c r="B862" s="2" t="s">
        <v>480</v>
      </c>
      <c r="C862" s="8" t="s">
        <v>23</v>
      </c>
      <c r="D862" s="4">
        <v>20.663999999999998</v>
      </c>
      <c r="E862" s="4">
        <v>17.22</v>
      </c>
      <c r="F862" s="4">
        <v>15.497999999999999</v>
      </c>
    </row>
    <row r="863" spans="1:6" outlineLevel="1" x14ac:dyDescent="0.25">
      <c r="A863" s="2">
        <v>115</v>
      </c>
      <c r="B863" s="2" t="s">
        <v>710</v>
      </c>
      <c r="C863" s="8" t="s">
        <v>23</v>
      </c>
      <c r="D863" s="4">
        <v>20.663999999999998</v>
      </c>
      <c r="E863" s="4">
        <v>17.22</v>
      </c>
      <c r="F863" s="4">
        <v>15.497999999999999</v>
      </c>
    </row>
    <row r="864" spans="1:6" outlineLevel="1" x14ac:dyDescent="0.25">
      <c r="A864" s="2">
        <v>115</v>
      </c>
      <c r="B864" s="2" t="s">
        <v>730</v>
      </c>
      <c r="C864" s="8" t="s">
        <v>23</v>
      </c>
      <c r="D864" s="4">
        <v>20.663999999999998</v>
      </c>
      <c r="E864" s="4">
        <v>17.22</v>
      </c>
      <c r="F864" s="4">
        <v>15.497999999999999</v>
      </c>
    </row>
    <row r="865" spans="1:6" outlineLevel="1" x14ac:dyDescent="0.25">
      <c r="A865" s="2">
        <v>115</v>
      </c>
      <c r="B865" s="2" t="s">
        <v>866</v>
      </c>
      <c r="C865" s="8" t="s">
        <v>23</v>
      </c>
      <c r="D865" s="4">
        <v>20.663999999999998</v>
      </c>
      <c r="E865" s="4">
        <v>17.22</v>
      </c>
      <c r="F865" s="4">
        <v>15.497999999999999</v>
      </c>
    </row>
    <row r="866" spans="1:6" outlineLevel="1" x14ac:dyDescent="0.25">
      <c r="A866" s="2">
        <v>115</v>
      </c>
      <c r="B866" s="2" t="s">
        <v>928</v>
      </c>
      <c r="C866" s="8" t="s">
        <v>23</v>
      </c>
      <c r="D866" s="4">
        <v>20.663999999999998</v>
      </c>
      <c r="E866" s="4">
        <v>17.22</v>
      </c>
      <c r="F866" s="4">
        <v>15.497999999999999</v>
      </c>
    </row>
    <row r="867" spans="1:6" outlineLevel="1" x14ac:dyDescent="0.25">
      <c r="A867" s="2">
        <v>115</v>
      </c>
      <c r="B867" s="2" t="s">
        <v>932</v>
      </c>
      <c r="C867" s="8" t="s">
        <v>23</v>
      </c>
      <c r="D867" s="4">
        <v>20.663999999999998</v>
      </c>
      <c r="E867" s="4">
        <v>17.22</v>
      </c>
      <c r="F867" s="4">
        <v>15.497999999999999</v>
      </c>
    </row>
    <row r="868" spans="1:6" ht="15.75" thickBot="1" x14ac:dyDescent="0.3">
      <c r="A868" s="6">
        <v>116</v>
      </c>
      <c r="B868" s="6" t="s">
        <v>163</v>
      </c>
      <c r="C868" s="6" t="s">
        <v>50</v>
      </c>
      <c r="D868" s="7">
        <v>20.747999999999998</v>
      </c>
      <c r="E868" s="7">
        <v>17.29</v>
      </c>
      <c r="F868" s="7">
        <v>15.561</v>
      </c>
    </row>
    <row r="869" spans="1:6" outlineLevel="1" x14ac:dyDescent="0.25">
      <c r="A869" s="2">
        <v>116</v>
      </c>
      <c r="B869" s="2" t="s">
        <v>502</v>
      </c>
      <c r="C869" s="8" t="s">
        <v>50</v>
      </c>
      <c r="D869" s="4">
        <v>20.747999999999998</v>
      </c>
      <c r="E869" s="4">
        <v>17.29</v>
      </c>
      <c r="F869" s="4">
        <v>15.561</v>
      </c>
    </row>
    <row r="870" spans="1:6" outlineLevel="1" x14ac:dyDescent="0.25">
      <c r="A870" s="2">
        <v>116</v>
      </c>
      <c r="B870" s="2" t="s">
        <v>674</v>
      </c>
      <c r="C870" s="8" t="s">
        <v>32</v>
      </c>
      <c r="D870" s="4">
        <v>20.747999999999998</v>
      </c>
      <c r="E870" s="4">
        <v>17.29</v>
      </c>
      <c r="F870" s="4">
        <v>15.561</v>
      </c>
    </row>
    <row r="871" spans="1:6" outlineLevel="1" x14ac:dyDescent="0.25">
      <c r="A871" s="2">
        <v>116</v>
      </c>
      <c r="B871" s="2" t="s">
        <v>706</v>
      </c>
      <c r="C871" s="8" t="s">
        <v>50</v>
      </c>
      <c r="D871" s="4">
        <v>20.747999999999998</v>
      </c>
      <c r="E871" s="4">
        <v>17.29</v>
      </c>
      <c r="F871" s="4">
        <v>15.561</v>
      </c>
    </row>
    <row r="872" spans="1:6" outlineLevel="1" x14ac:dyDescent="0.25">
      <c r="A872" s="2">
        <v>116</v>
      </c>
      <c r="B872" s="2" t="s">
        <v>740</v>
      </c>
      <c r="C872" s="8" t="s">
        <v>50</v>
      </c>
      <c r="D872" s="4">
        <v>20.747999999999998</v>
      </c>
      <c r="E872" s="4">
        <v>17.29</v>
      </c>
      <c r="F872" s="4">
        <v>15.561</v>
      </c>
    </row>
    <row r="873" spans="1:6" ht="15.75" thickBot="1" x14ac:dyDescent="0.3">
      <c r="A873" s="6">
        <v>117</v>
      </c>
      <c r="B873" s="6" t="s">
        <v>115</v>
      </c>
      <c r="C873" s="6" t="s">
        <v>115</v>
      </c>
      <c r="D873" s="7">
        <v>20.135999999999999</v>
      </c>
      <c r="E873" s="7">
        <v>16.78</v>
      </c>
      <c r="F873" s="7">
        <v>15.102000000000002</v>
      </c>
    </row>
    <row r="874" spans="1:6" outlineLevel="1" x14ac:dyDescent="0.25">
      <c r="A874" s="2">
        <v>117</v>
      </c>
      <c r="B874" s="2" t="s">
        <v>225</v>
      </c>
      <c r="C874" s="8" t="s">
        <v>115</v>
      </c>
      <c r="D874" s="4">
        <v>20.135999999999999</v>
      </c>
      <c r="E874" s="4">
        <v>16.78</v>
      </c>
      <c r="F874" s="4">
        <v>15.102000000000002</v>
      </c>
    </row>
    <row r="875" spans="1:6" outlineLevel="1" x14ac:dyDescent="0.25">
      <c r="A875" s="2">
        <v>117</v>
      </c>
      <c r="B875" s="2" t="s">
        <v>305</v>
      </c>
      <c r="C875" s="8" t="s">
        <v>115</v>
      </c>
      <c r="D875" s="4">
        <v>20.135999999999999</v>
      </c>
      <c r="E875" s="4">
        <v>16.78</v>
      </c>
      <c r="F875" s="4">
        <v>15.102000000000002</v>
      </c>
    </row>
    <row r="876" spans="1:6" outlineLevel="1" x14ac:dyDescent="0.25">
      <c r="A876" s="2">
        <v>117</v>
      </c>
      <c r="B876" s="2" t="s">
        <v>955</v>
      </c>
      <c r="C876" s="8" t="s">
        <v>140</v>
      </c>
      <c r="D876" s="4">
        <v>20.135999999999999</v>
      </c>
      <c r="E876" s="4">
        <v>16.78</v>
      </c>
      <c r="F876" s="4">
        <v>15.102000000000002</v>
      </c>
    </row>
    <row r="877" spans="1:6" outlineLevel="1" x14ac:dyDescent="0.25">
      <c r="A877" s="2">
        <v>117</v>
      </c>
      <c r="B877" s="2" t="s">
        <v>964</v>
      </c>
      <c r="C877" s="8" t="s">
        <v>115</v>
      </c>
      <c r="D877" s="4">
        <v>20.135999999999999</v>
      </c>
      <c r="E877" s="4">
        <v>16.78</v>
      </c>
      <c r="F877" s="4">
        <v>15.102000000000002</v>
      </c>
    </row>
    <row r="878" spans="1:6" ht="15.75" thickBot="1" x14ac:dyDescent="0.3">
      <c r="A878" s="6">
        <v>118</v>
      </c>
      <c r="B878" s="6" t="s">
        <v>201</v>
      </c>
      <c r="C878" s="6" t="s">
        <v>202</v>
      </c>
      <c r="D878" s="7">
        <v>20.747999999999998</v>
      </c>
      <c r="E878" s="7">
        <v>17.29</v>
      </c>
      <c r="F878" s="7">
        <v>15.561</v>
      </c>
    </row>
    <row r="879" spans="1:6" outlineLevel="1" x14ac:dyDescent="0.25">
      <c r="A879" s="2">
        <v>118</v>
      </c>
      <c r="B879" s="2" t="s">
        <v>312</v>
      </c>
      <c r="C879" s="8" t="s">
        <v>196</v>
      </c>
      <c r="D879" s="4">
        <v>20.747999999999998</v>
      </c>
      <c r="E879" s="4">
        <v>17.29</v>
      </c>
      <c r="F879" s="4">
        <v>15.561</v>
      </c>
    </row>
    <row r="880" spans="1:6" outlineLevel="1" x14ac:dyDescent="0.25">
      <c r="A880" s="2">
        <v>118</v>
      </c>
      <c r="B880" s="2" t="s">
        <v>333</v>
      </c>
      <c r="C880" s="8" t="s">
        <v>202</v>
      </c>
      <c r="D880" s="4">
        <v>20.747999999999998</v>
      </c>
      <c r="E880" s="4">
        <v>17.29</v>
      </c>
      <c r="F880" s="4">
        <v>15.561</v>
      </c>
    </row>
    <row r="881" spans="1:6" outlineLevel="1" x14ac:dyDescent="0.25">
      <c r="A881" s="2">
        <v>118</v>
      </c>
      <c r="B881" s="2" t="s">
        <v>405</v>
      </c>
      <c r="C881" s="8" t="s">
        <v>202</v>
      </c>
      <c r="D881" s="4">
        <v>20.747999999999998</v>
      </c>
      <c r="E881" s="4">
        <v>17.29</v>
      </c>
      <c r="F881" s="4">
        <v>15.561</v>
      </c>
    </row>
    <row r="882" spans="1:6" outlineLevel="1" x14ac:dyDescent="0.25">
      <c r="A882" s="2">
        <v>118</v>
      </c>
      <c r="B882" s="2" t="s">
        <v>409</v>
      </c>
      <c r="C882" s="8" t="s">
        <v>92</v>
      </c>
      <c r="D882" s="4">
        <v>20.747999999999998</v>
      </c>
      <c r="E882" s="4">
        <v>17.29</v>
      </c>
      <c r="F882" s="4">
        <v>15.561</v>
      </c>
    </row>
    <row r="883" spans="1:6" outlineLevel="1" x14ac:dyDescent="0.25">
      <c r="A883" s="2">
        <v>118</v>
      </c>
      <c r="B883" s="2" t="s">
        <v>424</v>
      </c>
      <c r="C883" s="8" t="s">
        <v>202</v>
      </c>
      <c r="D883" s="4">
        <v>20.747999999999998</v>
      </c>
      <c r="E883" s="4">
        <v>17.29</v>
      </c>
      <c r="F883" s="4">
        <v>15.561</v>
      </c>
    </row>
    <row r="884" spans="1:6" outlineLevel="1" x14ac:dyDescent="0.25">
      <c r="A884" s="2">
        <v>118</v>
      </c>
      <c r="B884" s="2" t="s">
        <v>452</v>
      </c>
      <c r="C884" s="8" t="s">
        <v>202</v>
      </c>
      <c r="D884" s="4">
        <v>20.747999999999998</v>
      </c>
      <c r="E884" s="4">
        <v>17.29</v>
      </c>
      <c r="F884" s="4">
        <v>15.561</v>
      </c>
    </row>
    <row r="885" spans="1:6" outlineLevel="1" x14ac:dyDescent="0.25">
      <c r="A885" s="2">
        <v>118</v>
      </c>
      <c r="B885" s="2" t="s">
        <v>487</v>
      </c>
      <c r="C885" s="8" t="s">
        <v>202</v>
      </c>
      <c r="D885" s="4">
        <v>20.747999999999998</v>
      </c>
      <c r="E885" s="4">
        <v>17.29</v>
      </c>
      <c r="F885" s="4">
        <v>15.561</v>
      </c>
    </row>
    <row r="886" spans="1:6" outlineLevel="1" x14ac:dyDescent="0.25">
      <c r="A886" s="2">
        <v>118</v>
      </c>
      <c r="B886" s="2" t="s">
        <v>549</v>
      </c>
      <c r="C886" s="8" t="s">
        <v>202</v>
      </c>
      <c r="D886" s="4">
        <v>20.747999999999998</v>
      </c>
      <c r="E886" s="4">
        <v>17.29</v>
      </c>
      <c r="F886" s="4">
        <v>15.561</v>
      </c>
    </row>
    <row r="887" spans="1:6" outlineLevel="1" x14ac:dyDescent="0.25">
      <c r="A887" s="2">
        <v>118</v>
      </c>
      <c r="B887" s="2" t="s">
        <v>586</v>
      </c>
      <c r="C887" s="8" t="s">
        <v>202</v>
      </c>
      <c r="D887" s="4">
        <v>20.747999999999998</v>
      </c>
      <c r="E887" s="4">
        <v>17.29</v>
      </c>
      <c r="F887" s="4">
        <v>15.561</v>
      </c>
    </row>
    <row r="888" spans="1:6" outlineLevel="1" x14ac:dyDescent="0.25">
      <c r="A888" s="2">
        <v>118</v>
      </c>
      <c r="B888" s="2" t="s">
        <v>721</v>
      </c>
      <c r="C888" s="8" t="s">
        <v>8</v>
      </c>
      <c r="D888" s="4">
        <v>20.747999999999998</v>
      </c>
      <c r="E888" s="4">
        <v>17.29</v>
      </c>
      <c r="F888" s="4">
        <v>15.561</v>
      </c>
    </row>
    <row r="889" spans="1:6" outlineLevel="1" x14ac:dyDescent="0.25">
      <c r="A889" s="2">
        <v>118</v>
      </c>
      <c r="B889" s="2" t="s">
        <v>807</v>
      </c>
      <c r="C889" s="8" t="s">
        <v>202</v>
      </c>
      <c r="D889" s="4">
        <v>20.747999999999998</v>
      </c>
      <c r="E889" s="4">
        <v>17.29</v>
      </c>
      <c r="F889" s="4">
        <v>15.561</v>
      </c>
    </row>
    <row r="890" spans="1:6" outlineLevel="1" x14ac:dyDescent="0.25">
      <c r="A890" s="2">
        <v>118</v>
      </c>
      <c r="B890" s="2" t="s">
        <v>893</v>
      </c>
      <c r="C890" s="8" t="s">
        <v>92</v>
      </c>
      <c r="D890" s="4">
        <v>20.747999999999998</v>
      </c>
      <c r="E890" s="4">
        <v>17.29</v>
      </c>
      <c r="F890" s="4">
        <v>15.561</v>
      </c>
    </row>
    <row r="891" spans="1:6" outlineLevel="1" x14ac:dyDescent="0.25">
      <c r="A891" s="2">
        <v>118</v>
      </c>
      <c r="B891" s="2" t="s">
        <v>950</v>
      </c>
      <c r="C891" s="8" t="s">
        <v>202</v>
      </c>
      <c r="D891" s="4">
        <v>20.747999999999998</v>
      </c>
      <c r="E891" s="4">
        <v>17.29</v>
      </c>
      <c r="F891" s="4">
        <v>15.561</v>
      </c>
    </row>
    <row r="892" spans="1:6" ht="15.75" thickBot="1" x14ac:dyDescent="0.3">
      <c r="A892" s="6">
        <v>119</v>
      </c>
      <c r="B892" s="6" t="s">
        <v>203</v>
      </c>
      <c r="C892" s="6" t="s">
        <v>204</v>
      </c>
      <c r="D892" s="7">
        <v>18.707999999999998</v>
      </c>
      <c r="E892" s="7">
        <v>15.59</v>
      </c>
      <c r="F892" s="7">
        <v>14.031000000000001</v>
      </c>
    </row>
    <row r="893" spans="1:6" outlineLevel="1" x14ac:dyDescent="0.25">
      <c r="A893" s="2">
        <v>119</v>
      </c>
      <c r="B893" s="2" t="s">
        <v>415</v>
      </c>
      <c r="C893" s="8" t="s">
        <v>204</v>
      </c>
      <c r="D893" s="4">
        <v>18.707999999999998</v>
      </c>
      <c r="E893" s="4">
        <v>15.59</v>
      </c>
      <c r="F893" s="4">
        <v>14.031000000000001</v>
      </c>
    </row>
    <row r="894" spans="1:6" outlineLevel="1" x14ac:dyDescent="0.25">
      <c r="A894" s="2">
        <v>119</v>
      </c>
      <c r="B894" s="2" t="s">
        <v>520</v>
      </c>
      <c r="C894" s="8" t="s">
        <v>204</v>
      </c>
      <c r="D894" s="4">
        <v>18.707999999999998</v>
      </c>
      <c r="E894" s="4">
        <v>15.59</v>
      </c>
      <c r="F894" s="4">
        <v>14.031000000000001</v>
      </c>
    </row>
    <row r="895" spans="1:6" outlineLevel="1" x14ac:dyDescent="0.25">
      <c r="A895" s="2">
        <v>119</v>
      </c>
      <c r="B895" s="2" t="s">
        <v>596</v>
      </c>
      <c r="C895" s="8" t="s">
        <v>204</v>
      </c>
      <c r="D895" s="4">
        <v>18.707999999999998</v>
      </c>
      <c r="E895" s="4">
        <v>15.59</v>
      </c>
      <c r="F895" s="4">
        <v>14.031000000000001</v>
      </c>
    </row>
    <row r="896" spans="1:6" outlineLevel="1" x14ac:dyDescent="0.25">
      <c r="A896" s="2">
        <v>119</v>
      </c>
      <c r="B896" s="2" t="s">
        <v>720</v>
      </c>
      <c r="C896" s="8" t="s">
        <v>204</v>
      </c>
      <c r="D896" s="4">
        <v>18.707999999999998</v>
      </c>
      <c r="E896" s="4">
        <v>15.59</v>
      </c>
      <c r="F896" s="4">
        <v>14.031000000000001</v>
      </c>
    </row>
    <row r="897" spans="1:6" outlineLevel="1" x14ac:dyDescent="0.25">
      <c r="A897" s="2">
        <v>119</v>
      </c>
      <c r="B897" s="2" t="s">
        <v>788</v>
      </c>
      <c r="C897" s="8" t="s">
        <v>204</v>
      </c>
      <c r="D897" s="4">
        <v>18.707999999999998</v>
      </c>
      <c r="E897" s="4">
        <v>15.59</v>
      </c>
      <c r="F897" s="4">
        <v>14.031000000000001</v>
      </c>
    </row>
    <row r="898" spans="1:6" outlineLevel="1" x14ac:dyDescent="0.25">
      <c r="A898" s="2">
        <v>119</v>
      </c>
      <c r="B898" s="2" t="s">
        <v>951</v>
      </c>
      <c r="C898" s="8" t="s">
        <v>204</v>
      </c>
      <c r="D898" s="4">
        <v>18.707999999999998</v>
      </c>
      <c r="E898" s="4">
        <v>15.59</v>
      </c>
      <c r="F898" s="4">
        <v>14.031000000000001</v>
      </c>
    </row>
    <row r="899" spans="1:6" ht="15.75" thickBot="1" x14ac:dyDescent="0.3">
      <c r="A899" s="6">
        <v>120</v>
      </c>
      <c r="B899" s="6" t="s">
        <v>205</v>
      </c>
      <c r="C899" s="6" t="s">
        <v>206</v>
      </c>
      <c r="D899" s="7">
        <v>21.12</v>
      </c>
      <c r="E899" s="7">
        <v>17.600000000000001</v>
      </c>
      <c r="F899" s="7">
        <v>15.840000000000002</v>
      </c>
    </row>
    <row r="900" spans="1:6" outlineLevel="1" x14ac:dyDescent="0.25">
      <c r="A900" s="2">
        <v>120</v>
      </c>
      <c r="B900" s="2" t="s">
        <v>403</v>
      </c>
      <c r="C900" s="8" t="s">
        <v>206</v>
      </c>
      <c r="D900" s="4">
        <v>21.12</v>
      </c>
      <c r="E900" s="4">
        <v>17.600000000000001</v>
      </c>
      <c r="F900" s="4">
        <v>15.840000000000002</v>
      </c>
    </row>
    <row r="901" spans="1:6" outlineLevel="1" x14ac:dyDescent="0.25">
      <c r="A901" s="2">
        <v>120</v>
      </c>
      <c r="B901" s="2" t="s">
        <v>561</v>
      </c>
      <c r="C901" s="8" t="s">
        <v>206</v>
      </c>
      <c r="D901" s="4">
        <v>21.12</v>
      </c>
      <c r="E901" s="4">
        <v>17.600000000000001</v>
      </c>
      <c r="F901" s="4">
        <v>15.840000000000002</v>
      </c>
    </row>
    <row r="902" spans="1:6" outlineLevel="1" x14ac:dyDescent="0.25">
      <c r="A902" s="2">
        <v>120</v>
      </c>
      <c r="B902" s="2" t="s">
        <v>780</v>
      </c>
      <c r="C902" s="8" t="s">
        <v>206</v>
      </c>
      <c r="D902" s="4">
        <v>21.12</v>
      </c>
      <c r="E902" s="4">
        <v>17.600000000000001</v>
      </c>
      <c r="F902" s="4">
        <v>15.840000000000002</v>
      </c>
    </row>
    <row r="903" spans="1:6" outlineLevel="1" x14ac:dyDescent="0.25">
      <c r="A903" s="2">
        <v>120</v>
      </c>
      <c r="B903" s="2" t="s">
        <v>808</v>
      </c>
      <c r="C903" s="8" t="s">
        <v>206</v>
      </c>
      <c r="D903" s="4">
        <v>21.12</v>
      </c>
      <c r="E903" s="4">
        <v>17.600000000000001</v>
      </c>
      <c r="F903" s="4">
        <v>15.840000000000002</v>
      </c>
    </row>
    <row r="904" spans="1:6" outlineLevel="1" x14ac:dyDescent="0.25">
      <c r="A904" s="2">
        <v>120</v>
      </c>
      <c r="B904" s="2" t="s">
        <v>865</v>
      </c>
      <c r="C904" s="8" t="s">
        <v>8</v>
      </c>
      <c r="D904" s="4">
        <v>21.12</v>
      </c>
      <c r="E904" s="4">
        <v>17.600000000000001</v>
      </c>
      <c r="F904" s="4">
        <v>15.840000000000002</v>
      </c>
    </row>
    <row r="905" spans="1:6" outlineLevel="1" x14ac:dyDescent="0.25">
      <c r="A905" s="2">
        <v>120</v>
      </c>
      <c r="B905" s="2" t="s">
        <v>921</v>
      </c>
      <c r="C905" s="8" t="s">
        <v>206</v>
      </c>
      <c r="D905" s="4">
        <v>21.12</v>
      </c>
      <c r="E905" s="4">
        <v>17.600000000000001</v>
      </c>
      <c r="F905" s="4">
        <v>15.840000000000002</v>
      </c>
    </row>
    <row r="906" spans="1:6" ht="15.75" thickBot="1" x14ac:dyDescent="0.3">
      <c r="A906" s="6">
        <v>121</v>
      </c>
      <c r="B906" s="6" t="s">
        <v>207</v>
      </c>
      <c r="C906" s="6" t="s">
        <v>208</v>
      </c>
      <c r="D906" s="7">
        <v>20.963999999999999</v>
      </c>
      <c r="E906" s="7">
        <v>17.47</v>
      </c>
      <c r="F906" s="7">
        <v>15.722999999999999</v>
      </c>
    </row>
    <row r="907" spans="1:6" outlineLevel="1" x14ac:dyDescent="0.25">
      <c r="A907" s="2">
        <v>121</v>
      </c>
      <c r="B907" s="2" t="s">
        <v>284</v>
      </c>
      <c r="C907" s="8" t="s">
        <v>208</v>
      </c>
      <c r="D907" s="4">
        <v>20.963999999999999</v>
      </c>
      <c r="E907" s="4">
        <v>17.47</v>
      </c>
      <c r="F907" s="4">
        <v>15.722999999999999</v>
      </c>
    </row>
    <row r="908" spans="1:6" outlineLevel="1" x14ac:dyDescent="0.25">
      <c r="A908" s="2">
        <v>121</v>
      </c>
      <c r="B908" s="2" t="s">
        <v>422</v>
      </c>
      <c r="C908" s="8" t="s">
        <v>79</v>
      </c>
      <c r="D908" s="4">
        <v>20.963999999999999</v>
      </c>
      <c r="E908" s="4">
        <v>17.47</v>
      </c>
      <c r="F908" s="4">
        <v>15.722999999999999</v>
      </c>
    </row>
    <row r="909" spans="1:6" outlineLevel="1" x14ac:dyDescent="0.25">
      <c r="A909" s="2">
        <v>121</v>
      </c>
      <c r="B909" s="2" t="s">
        <v>446</v>
      </c>
      <c r="C909" s="8" t="s">
        <v>208</v>
      </c>
      <c r="D909" s="4">
        <v>20.963999999999999</v>
      </c>
      <c r="E909" s="4">
        <v>17.47</v>
      </c>
      <c r="F909" s="4">
        <v>15.722999999999999</v>
      </c>
    </row>
    <row r="910" spans="1:6" outlineLevel="1" x14ac:dyDescent="0.25">
      <c r="A910" s="2">
        <v>121</v>
      </c>
      <c r="B910" s="2" t="s">
        <v>563</v>
      </c>
      <c r="C910" s="8" t="s">
        <v>208</v>
      </c>
      <c r="D910" s="4">
        <v>20.963999999999999</v>
      </c>
      <c r="E910" s="4">
        <v>17.47</v>
      </c>
      <c r="F910" s="4">
        <v>15.722999999999999</v>
      </c>
    </row>
    <row r="911" spans="1:6" outlineLevel="1" x14ac:dyDescent="0.25">
      <c r="A911" s="2">
        <v>121</v>
      </c>
      <c r="B911" s="2" t="s">
        <v>567</v>
      </c>
      <c r="C911" s="8" t="s">
        <v>208</v>
      </c>
      <c r="D911" s="4">
        <v>20.963999999999999</v>
      </c>
      <c r="E911" s="4">
        <v>17.47</v>
      </c>
      <c r="F911" s="4">
        <v>15.722999999999999</v>
      </c>
    </row>
    <row r="912" spans="1:6" outlineLevel="1" x14ac:dyDescent="0.25">
      <c r="A912" s="2">
        <v>121</v>
      </c>
      <c r="B912" s="2" t="s">
        <v>884</v>
      </c>
      <c r="C912" s="8" t="s">
        <v>208</v>
      </c>
      <c r="D912" s="4">
        <v>20.963999999999999</v>
      </c>
      <c r="E912" s="4">
        <v>17.47</v>
      </c>
      <c r="F912" s="4">
        <v>15.722999999999999</v>
      </c>
    </row>
    <row r="913" spans="1:6" outlineLevel="1" x14ac:dyDescent="0.25">
      <c r="A913" s="2">
        <v>121</v>
      </c>
      <c r="B913" s="2" t="s">
        <v>978</v>
      </c>
      <c r="C913" s="8" t="s">
        <v>208</v>
      </c>
      <c r="D913" s="4">
        <v>20.963999999999999</v>
      </c>
      <c r="E913" s="4">
        <v>17.47</v>
      </c>
      <c r="F913" s="4">
        <v>15.722999999999999</v>
      </c>
    </row>
    <row r="914" spans="1:6" outlineLevel="1" x14ac:dyDescent="0.25">
      <c r="A914" s="2">
        <v>121</v>
      </c>
      <c r="B914" s="2" t="s">
        <v>990</v>
      </c>
      <c r="C914" s="8" t="s">
        <v>25</v>
      </c>
      <c r="D914" s="4">
        <v>20.963999999999999</v>
      </c>
      <c r="E914" s="4">
        <v>17.47</v>
      </c>
      <c r="F914" s="4">
        <v>15.722999999999999</v>
      </c>
    </row>
    <row r="915" spans="1:6" ht="15.75" thickBot="1" x14ac:dyDescent="0.3">
      <c r="A915" s="6">
        <v>122</v>
      </c>
      <c r="B915" s="6" t="s">
        <v>209</v>
      </c>
      <c r="C915" s="6" t="s">
        <v>210</v>
      </c>
      <c r="D915" s="7">
        <v>23.195999999999998</v>
      </c>
      <c r="E915" s="7">
        <v>19.329999999999998</v>
      </c>
      <c r="F915" s="7">
        <v>17.396999999999998</v>
      </c>
    </row>
    <row r="916" spans="1:6" outlineLevel="1" x14ac:dyDescent="0.25">
      <c r="A916" s="2">
        <v>122</v>
      </c>
      <c r="B916" s="2" t="s">
        <v>209</v>
      </c>
      <c r="C916" s="8" t="s">
        <v>199</v>
      </c>
      <c r="D916" s="4">
        <v>23.195999999999998</v>
      </c>
      <c r="E916" s="4">
        <v>19.329999999999998</v>
      </c>
      <c r="F916" s="4">
        <v>17.396999999999998</v>
      </c>
    </row>
    <row r="917" spans="1:6" ht="15.75" thickBot="1" x14ac:dyDescent="0.3">
      <c r="A917" s="6">
        <v>123</v>
      </c>
      <c r="B917" s="6" t="s">
        <v>211</v>
      </c>
      <c r="C917" s="6" t="s">
        <v>212</v>
      </c>
      <c r="D917" s="7">
        <v>29.123999999999999</v>
      </c>
      <c r="E917" s="7">
        <v>24.27</v>
      </c>
      <c r="F917" s="7">
        <v>21.843</v>
      </c>
    </row>
    <row r="918" spans="1:6" outlineLevel="1" x14ac:dyDescent="0.25">
      <c r="A918" s="2">
        <v>123</v>
      </c>
      <c r="B918" s="2" t="s">
        <v>294</v>
      </c>
      <c r="C918" s="8" t="s">
        <v>2</v>
      </c>
      <c r="D918" s="4">
        <v>29.123999999999999</v>
      </c>
      <c r="E918" s="4">
        <v>24.27</v>
      </c>
      <c r="F918" s="4">
        <v>21.843</v>
      </c>
    </row>
    <row r="919" spans="1:6" outlineLevel="1" x14ac:dyDescent="0.25">
      <c r="A919" s="2">
        <v>123</v>
      </c>
      <c r="B919" s="2" t="s">
        <v>355</v>
      </c>
      <c r="C919" s="8" t="s">
        <v>14</v>
      </c>
      <c r="D919" s="4">
        <v>29.123999999999999</v>
      </c>
      <c r="E919" s="4">
        <v>24.27</v>
      </c>
      <c r="F919" s="4">
        <v>21.843</v>
      </c>
    </row>
    <row r="920" spans="1:6" outlineLevel="1" x14ac:dyDescent="0.25">
      <c r="A920" s="2">
        <v>123</v>
      </c>
      <c r="B920" s="2" t="s">
        <v>954</v>
      </c>
      <c r="C920" s="8" t="s">
        <v>2</v>
      </c>
      <c r="D920" s="4">
        <v>29.123999999999999</v>
      </c>
      <c r="E920" s="4">
        <v>24.27</v>
      </c>
      <c r="F920" s="4">
        <v>21.843</v>
      </c>
    </row>
    <row r="921" spans="1:6" outlineLevel="1" x14ac:dyDescent="0.25">
      <c r="A921" s="2">
        <v>123</v>
      </c>
      <c r="B921" s="2" t="s">
        <v>965</v>
      </c>
      <c r="C921" s="8" t="s">
        <v>14</v>
      </c>
      <c r="D921" s="4">
        <v>29.123999999999999</v>
      </c>
      <c r="E921" s="4">
        <v>24.27</v>
      </c>
      <c r="F921" s="4">
        <v>21.843</v>
      </c>
    </row>
    <row r="922" spans="1:6" ht="15.75" thickBot="1" x14ac:dyDescent="0.3">
      <c r="A922" s="6">
        <v>124</v>
      </c>
      <c r="B922" s="6" t="s">
        <v>213</v>
      </c>
      <c r="C922" s="6" t="s">
        <v>141</v>
      </c>
      <c r="D922" s="7">
        <v>22.007999999999999</v>
      </c>
      <c r="E922" s="7">
        <v>18.34</v>
      </c>
      <c r="F922" s="7">
        <v>16.506</v>
      </c>
    </row>
    <row r="923" spans="1:6" outlineLevel="1" x14ac:dyDescent="0.25">
      <c r="A923" s="2">
        <v>124</v>
      </c>
      <c r="B923" s="2" t="s">
        <v>257</v>
      </c>
      <c r="C923" s="8" t="s">
        <v>141</v>
      </c>
      <c r="D923" s="4">
        <v>22.007999999999999</v>
      </c>
      <c r="E923" s="4">
        <v>18.34</v>
      </c>
      <c r="F923" s="4">
        <v>16.506</v>
      </c>
    </row>
    <row r="924" spans="1:6" outlineLevel="1" x14ac:dyDescent="0.25">
      <c r="A924" s="2">
        <v>124</v>
      </c>
      <c r="B924" s="2" t="s">
        <v>631</v>
      </c>
      <c r="C924" s="8" t="s">
        <v>110</v>
      </c>
      <c r="D924" s="4">
        <v>22.007999999999999</v>
      </c>
      <c r="E924" s="4">
        <v>18.34</v>
      </c>
      <c r="F924" s="4">
        <v>16.506</v>
      </c>
    </row>
    <row r="925" spans="1:6" outlineLevel="1" x14ac:dyDescent="0.25">
      <c r="A925" s="2">
        <v>124</v>
      </c>
      <c r="B925" s="2" t="s">
        <v>708</v>
      </c>
      <c r="C925" s="8" t="s">
        <v>141</v>
      </c>
      <c r="D925" s="4">
        <v>22.007999999999999</v>
      </c>
      <c r="E925" s="4">
        <v>18.34</v>
      </c>
      <c r="F925" s="4">
        <v>16.506</v>
      </c>
    </row>
    <row r="926" spans="1:6" outlineLevel="1" x14ac:dyDescent="0.25">
      <c r="A926" s="2">
        <v>124</v>
      </c>
      <c r="B926" s="2" t="s">
        <v>731</v>
      </c>
      <c r="C926" s="8" t="s">
        <v>141</v>
      </c>
      <c r="D926" s="4">
        <v>22.007999999999999</v>
      </c>
      <c r="E926" s="4">
        <v>18.34</v>
      </c>
      <c r="F926" s="4">
        <v>16.506</v>
      </c>
    </row>
    <row r="927" spans="1:6" outlineLevel="1" x14ac:dyDescent="0.25">
      <c r="A927" s="2">
        <v>124</v>
      </c>
      <c r="B927" s="2" t="s">
        <v>981</v>
      </c>
      <c r="C927" s="8" t="s">
        <v>141</v>
      </c>
      <c r="D927" s="4">
        <v>22.007999999999999</v>
      </c>
      <c r="E927" s="4">
        <v>18.34</v>
      </c>
      <c r="F927" s="4">
        <v>16.506</v>
      </c>
    </row>
    <row r="928" spans="1:6" ht="15.75" thickBot="1" x14ac:dyDescent="0.3">
      <c r="A928" s="6">
        <v>125</v>
      </c>
      <c r="B928" s="6" t="s">
        <v>214</v>
      </c>
      <c r="C928" s="6" t="s">
        <v>152</v>
      </c>
      <c r="D928" s="7">
        <v>18.456</v>
      </c>
      <c r="E928" s="7">
        <v>15.38</v>
      </c>
      <c r="F928" s="7">
        <v>13.842000000000001</v>
      </c>
    </row>
    <row r="929" spans="1:6" outlineLevel="1" x14ac:dyDescent="0.25">
      <c r="A929" s="2">
        <v>125</v>
      </c>
      <c r="B929" s="2" t="s">
        <v>331</v>
      </c>
      <c r="C929" s="8" t="s">
        <v>61</v>
      </c>
      <c r="D929" s="4">
        <v>18.456</v>
      </c>
      <c r="E929" s="4">
        <v>15.38</v>
      </c>
      <c r="F929" s="4">
        <v>13.842000000000001</v>
      </c>
    </row>
    <row r="930" spans="1:6" outlineLevel="1" x14ac:dyDescent="0.25">
      <c r="A930" s="2">
        <v>125</v>
      </c>
      <c r="B930" s="2" t="s">
        <v>352</v>
      </c>
      <c r="C930" s="8" t="s">
        <v>152</v>
      </c>
      <c r="D930" s="4">
        <v>18.456</v>
      </c>
      <c r="E930" s="4">
        <v>15.38</v>
      </c>
      <c r="F930" s="4">
        <v>13.842000000000001</v>
      </c>
    </row>
    <row r="931" spans="1:6" outlineLevel="1" x14ac:dyDescent="0.25">
      <c r="A931" s="2">
        <v>125</v>
      </c>
      <c r="B931" s="2" t="s">
        <v>440</v>
      </c>
      <c r="C931" s="8" t="s">
        <v>152</v>
      </c>
      <c r="D931" s="4">
        <v>18.456</v>
      </c>
      <c r="E931" s="4">
        <v>15.38</v>
      </c>
      <c r="F931" s="4">
        <v>13.842000000000001</v>
      </c>
    </row>
    <row r="932" spans="1:6" outlineLevel="1" x14ac:dyDescent="0.25">
      <c r="A932" s="2">
        <v>125</v>
      </c>
      <c r="B932" s="2" t="s">
        <v>152</v>
      </c>
      <c r="C932" s="8" t="s">
        <v>152</v>
      </c>
      <c r="D932" s="4">
        <v>18.456</v>
      </c>
      <c r="E932" s="4">
        <v>15.38</v>
      </c>
      <c r="F932" s="4">
        <v>13.842000000000001</v>
      </c>
    </row>
    <row r="933" spans="1:6" outlineLevel="1" x14ac:dyDescent="0.25">
      <c r="A933" s="2">
        <v>125</v>
      </c>
      <c r="B933" s="2" t="s">
        <v>529</v>
      </c>
      <c r="C933" s="8" t="s">
        <v>152</v>
      </c>
      <c r="D933" s="4">
        <v>18.456</v>
      </c>
      <c r="E933" s="4">
        <v>15.38</v>
      </c>
      <c r="F933" s="4">
        <v>13.842000000000001</v>
      </c>
    </row>
    <row r="934" spans="1:6" outlineLevel="1" x14ac:dyDescent="0.25">
      <c r="A934" s="2">
        <v>125</v>
      </c>
      <c r="B934" s="2" t="s">
        <v>804</v>
      </c>
      <c r="C934" s="8" t="s">
        <v>152</v>
      </c>
      <c r="D934" s="4">
        <v>18.456</v>
      </c>
      <c r="E934" s="4">
        <v>15.38</v>
      </c>
      <c r="F934" s="4">
        <v>13.842000000000001</v>
      </c>
    </row>
    <row r="935" spans="1:6" outlineLevel="1" x14ac:dyDescent="0.25">
      <c r="A935" s="2">
        <v>125</v>
      </c>
      <c r="B935" s="2" t="s">
        <v>1015</v>
      </c>
      <c r="C935" s="8" t="s">
        <v>152</v>
      </c>
      <c r="D935" s="4">
        <v>18.456</v>
      </c>
      <c r="E935" s="4">
        <v>15.38</v>
      </c>
      <c r="F935" s="4">
        <v>13.842000000000001</v>
      </c>
    </row>
    <row r="936" spans="1:6" outlineLevel="1" x14ac:dyDescent="0.25">
      <c r="A936" s="2">
        <v>125</v>
      </c>
      <c r="B936" s="2" t="s">
        <v>942</v>
      </c>
      <c r="C936" s="8" t="s">
        <v>152</v>
      </c>
      <c r="D936" s="4">
        <v>18.456</v>
      </c>
      <c r="E936" s="4">
        <v>15.38</v>
      </c>
      <c r="F936" s="4">
        <v>13.842000000000001</v>
      </c>
    </row>
    <row r="937" spans="1:6" ht="15.75" thickBot="1" x14ac:dyDescent="0.3">
      <c r="A937" s="6">
        <v>126</v>
      </c>
      <c r="B937" s="6" t="s">
        <v>215</v>
      </c>
      <c r="C937" s="6" t="s">
        <v>216</v>
      </c>
      <c r="D937" s="7">
        <v>22.2</v>
      </c>
      <c r="E937" s="7">
        <v>18.5</v>
      </c>
      <c r="F937" s="7">
        <v>16.650000000000002</v>
      </c>
    </row>
    <row r="938" spans="1:6" outlineLevel="1" x14ac:dyDescent="0.25">
      <c r="A938" s="2">
        <v>126</v>
      </c>
      <c r="B938" s="2" t="s">
        <v>633</v>
      </c>
      <c r="C938" s="8" t="s">
        <v>59</v>
      </c>
      <c r="D938" s="4">
        <v>22.2</v>
      </c>
      <c r="E938" s="4">
        <v>18.5</v>
      </c>
      <c r="F938" s="4">
        <v>16.650000000000002</v>
      </c>
    </row>
    <row r="939" spans="1:6" outlineLevel="1" x14ac:dyDescent="0.25">
      <c r="A939" s="2">
        <v>126</v>
      </c>
      <c r="B939" s="2" t="s">
        <v>646</v>
      </c>
      <c r="C939" s="8" t="s">
        <v>216</v>
      </c>
      <c r="D939" s="4">
        <v>22.2</v>
      </c>
      <c r="E939" s="4">
        <v>18.5</v>
      </c>
      <c r="F939" s="4">
        <v>16.650000000000002</v>
      </c>
    </row>
    <row r="940" spans="1:6" outlineLevel="1" x14ac:dyDescent="0.25">
      <c r="A940" s="2">
        <v>126</v>
      </c>
      <c r="B940" s="2" t="s">
        <v>769</v>
      </c>
      <c r="C940" s="8" t="s">
        <v>216</v>
      </c>
      <c r="D940" s="4">
        <v>22.2</v>
      </c>
      <c r="E940" s="4">
        <v>18.5</v>
      </c>
      <c r="F940" s="4">
        <v>16.650000000000002</v>
      </c>
    </row>
    <row r="941" spans="1:6" outlineLevel="1" x14ac:dyDescent="0.25">
      <c r="A941" s="2">
        <v>126</v>
      </c>
      <c r="B941" s="2" t="s">
        <v>774</v>
      </c>
      <c r="C941" s="8" t="s">
        <v>216</v>
      </c>
      <c r="D941" s="4">
        <v>22.2</v>
      </c>
      <c r="E941" s="4">
        <v>18.5</v>
      </c>
      <c r="F941" s="4">
        <v>16.650000000000002</v>
      </c>
    </row>
    <row r="942" spans="1:6" outlineLevel="1" x14ac:dyDescent="0.25">
      <c r="A942" s="2">
        <v>126</v>
      </c>
      <c r="B942" s="2" t="s">
        <v>844</v>
      </c>
      <c r="C942" s="8" t="s">
        <v>216</v>
      </c>
      <c r="D942" s="4">
        <v>22.2</v>
      </c>
      <c r="E942" s="4">
        <v>18.5</v>
      </c>
      <c r="F942" s="4">
        <v>16.650000000000002</v>
      </c>
    </row>
    <row r="943" spans="1:6" ht="15.75" thickBot="1" x14ac:dyDescent="0.3">
      <c r="A943" s="6">
        <v>127</v>
      </c>
      <c r="B943" s="6" t="s">
        <v>217</v>
      </c>
      <c r="C943" s="6" t="s">
        <v>136</v>
      </c>
      <c r="D943" s="7">
        <v>23.135999999999999</v>
      </c>
      <c r="E943" s="7">
        <v>19.28</v>
      </c>
      <c r="F943" s="7">
        <v>17.352</v>
      </c>
    </row>
    <row r="944" spans="1:6" outlineLevel="1" x14ac:dyDescent="0.25">
      <c r="A944" s="2">
        <v>127</v>
      </c>
      <c r="B944" s="2" t="s">
        <v>746</v>
      </c>
      <c r="C944" s="8" t="s">
        <v>136</v>
      </c>
      <c r="D944" s="4">
        <v>23.135999999999999</v>
      </c>
      <c r="E944" s="4">
        <v>19.28</v>
      </c>
      <c r="F944" s="4">
        <v>17.352</v>
      </c>
    </row>
    <row r="945" spans="1:6" outlineLevel="1" x14ac:dyDescent="0.25">
      <c r="A945" s="2">
        <v>127</v>
      </c>
      <c r="B945" s="2" t="s">
        <v>882</v>
      </c>
      <c r="C945" s="8" t="s">
        <v>37</v>
      </c>
      <c r="D945" s="4">
        <v>23.135999999999999</v>
      </c>
      <c r="E945" s="4">
        <v>19.28</v>
      </c>
      <c r="F945" s="4">
        <v>17.352</v>
      </c>
    </row>
    <row r="946" spans="1:6" outlineLevel="1" x14ac:dyDescent="0.25">
      <c r="A946" s="2">
        <v>127</v>
      </c>
      <c r="B946" s="2" t="s">
        <v>992</v>
      </c>
      <c r="C946" s="8" t="s">
        <v>136</v>
      </c>
      <c r="D946" s="4">
        <v>23.135999999999999</v>
      </c>
      <c r="E946" s="4">
        <v>19.28</v>
      </c>
      <c r="F946" s="4">
        <v>17.352</v>
      </c>
    </row>
  </sheetData>
  <sheetCalcPr fullCalcOnLoad="1"/>
  <protectedRanges>
    <protectedRange sqref="B3" name="City"/>
  </protectedRanges>
  <mergeCells count="2">
    <mergeCell ref="A1:F1"/>
    <mergeCell ref="H2:K3"/>
  </mergeCells>
  <dataValidations count="1">
    <dataValidation type="list" allowBlank="1" showInputMessage="1" showErrorMessage="1" sqref="B3">
      <formula1>Cities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3"/>
  <sheetViews>
    <sheetView zoomScale="140" zoomScaleNormal="140" workbookViewId="0">
      <pane ySplit="5" topLeftCell="A6" activePane="bottomLeft" state="frozen"/>
      <selection pane="bottomLeft" activeCell="C4" sqref="C4"/>
    </sheetView>
  </sheetViews>
  <sheetFormatPr defaultRowHeight="15" outlineLevelRow="1" x14ac:dyDescent="0.25"/>
  <cols>
    <col min="1" max="1" width="10.140625" style="2" bestFit="1" customWidth="1"/>
    <col min="2" max="2" width="31.85546875" style="2" bestFit="1" customWidth="1"/>
    <col min="3" max="3" width="8.7109375" style="2" bestFit="1" customWidth="1"/>
    <col min="4" max="4" width="27.7109375" style="2" bestFit="1" customWidth="1"/>
    <col min="5" max="5" width="12.140625" style="2" customWidth="1"/>
    <col min="6" max="6" width="12.85546875" style="2" customWidth="1"/>
    <col min="7" max="7" width="10.140625" style="2" bestFit="1" customWidth="1"/>
    <col min="8" max="8" width="11.28515625" bestFit="1" customWidth="1"/>
  </cols>
  <sheetData>
    <row r="1" spans="1:12" x14ac:dyDescent="0.25">
      <c r="A1" s="20" t="s">
        <v>1019</v>
      </c>
      <c r="B1" s="20"/>
      <c r="C1" s="20"/>
      <c r="D1" s="20"/>
      <c r="E1" s="20"/>
      <c r="F1" s="20"/>
      <c r="G1" s="20"/>
    </row>
    <row r="2" spans="1:12" ht="15.75" thickBot="1" x14ac:dyDescent="0.3">
      <c r="A2" s="18"/>
      <c r="B2" s="12" t="s">
        <v>1020</v>
      </c>
      <c r="C2" s="12" t="s">
        <v>1012</v>
      </c>
      <c r="D2" s="12" t="s">
        <v>0</v>
      </c>
      <c r="E2" s="12" t="s">
        <v>997</v>
      </c>
      <c r="F2" s="12" t="s">
        <v>998</v>
      </c>
      <c r="G2" s="12" t="s">
        <v>999</v>
      </c>
      <c r="H2" s="11" t="s">
        <v>1028</v>
      </c>
      <c r="I2" s="23" t="s">
        <v>1022</v>
      </c>
      <c r="J2" s="23"/>
      <c r="K2" s="23"/>
      <c r="L2" s="23"/>
    </row>
    <row r="3" spans="1:12" ht="15.75" thickTop="1" x14ac:dyDescent="0.25">
      <c r="A3" s="18"/>
      <c r="B3" s="18" t="str">
        <f>INDEX(B6:B1143,MATCH(C3,C6:C1143,0))</f>
        <v>Des Moines</v>
      </c>
      <c r="C3" s="18">
        <v>50309</v>
      </c>
      <c r="D3" s="18" t="str">
        <f>VLOOKUP($C3,$C7:$G1143,2,0)</f>
        <v>Polk</v>
      </c>
      <c r="E3" s="22">
        <f>VLOOKUP($C3,$C7:$G1143,3,0)</f>
        <v>29.123999999999999</v>
      </c>
      <c r="F3" s="22">
        <f>VLOOKUP($C3,$C7:$G1143,4,0)</f>
        <v>24.27</v>
      </c>
      <c r="G3" s="22">
        <f>VLOOKUP($C3,$C7:$G1143,5,0)</f>
        <v>21.843</v>
      </c>
      <c r="H3" s="18" t="str">
        <f>IF(ISERROR(VLOOKUP(D3,'Distressed Counties'!B:B,1,FALSE)),"NO","YES")</f>
        <v>NO</v>
      </c>
      <c r="I3" s="23"/>
      <c r="J3" s="23"/>
      <c r="K3" s="23"/>
      <c r="L3" s="23"/>
    </row>
    <row r="5" spans="1:12" ht="30.75" thickBot="1" x14ac:dyDescent="0.3">
      <c r="A5" s="12" t="s">
        <v>218</v>
      </c>
      <c r="B5" s="12" t="s">
        <v>1017</v>
      </c>
      <c r="C5" s="12" t="s">
        <v>1012</v>
      </c>
      <c r="D5" s="12" t="s">
        <v>0</v>
      </c>
      <c r="E5" s="13" t="s">
        <v>997</v>
      </c>
      <c r="F5" s="13" t="s">
        <v>998</v>
      </c>
      <c r="G5" s="13" t="s">
        <v>999</v>
      </c>
    </row>
    <row r="6" spans="1:12" ht="16.5" thickTop="1" thickBot="1" x14ac:dyDescent="0.3">
      <c r="A6" s="6">
        <v>1</v>
      </c>
      <c r="B6" s="6" t="s">
        <v>1</v>
      </c>
      <c r="C6" s="6"/>
      <c r="D6" s="6" t="s">
        <v>2</v>
      </c>
      <c r="E6" s="15">
        <v>28.367999999999999</v>
      </c>
      <c r="F6" s="15">
        <v>23.64</v>
      </c>
      <c r="G6" s="15">
        <v>21.276</v>
      </c>
    </row>
    <row r="7" spans="1:12" outlineLevel="1" x14ac:dyDescent="0.25">
      <c r="A7" s="2">
        <v>1</v>
      </c>
      <c r="B7" s="2" t="s">
        <v>1</v>
      </c>
      <c r="C7" s="2">
        <v>50003</v>
      </c>
      <c r="D7" s="2" t="s">
        <v>2</v>
      </c>
      <c r="E7" s="14">
        <v>28.367999999999999</v>
      </c>
      <c r="F7" s="14">
        <v>23.64</v>
      </c>
      <c r="G7" s="14">
        <v>21.276</v>
      </c>
    </row>
    <row r="8" spans="1:12" outlineLevel="1" x14ac:dyDescent="0.25">
      <c r="A8" s="2">
        <v>1</v>
      </c>
      <c r="B8" s="2" t="s">
        <v>386</v>
      </c>
      <c r="C8" s="2">
        <v>50063</v>
      </c>
      <c r="D8" s="2" t="s">
        <v>2</v>
      </c>
      <c r="E8" s="14">
        <v>28.367999999999999</v>
      </c>
      <c r="F8" s="14">
        <v>23.64</v>
      </c>
      <c r="G8" s="14">
        <v>21.276</v>
      </c>
    </row>
    <row r="9" spans="1:12" outlineLevel="1" x14ac:dyDescent="0.25">
      <c r="A9" s="2">
        <v>1</v>
      </c>
      <c r="B9" s="2" t="s">
        <v>394</v>
      </c>
      <c r="C9" s="2">
        <v>50069</v>
      </c>
      <c r="D9" s="2" t="s">
        <v>2</v>
      </c>
      <c r="E9" s="14">
        <v>28.367999999999999</v>
      </c>
      <c r="F9" s="14">
        <v>23.64</v>
      </c>
      <c r="G9" s="14">
        <v>21.276</v>
      </c>
    </row>
    <row r="10" spans="1:12" outlineLevel="1" x14ac:dyDescent="0.25">
      <c r="A10" s="2">
        <v>1</v>
      </c>
      <c r="B10" s="2" t="s">
        <v>431</v>
      </c>
      <c r="C10" s="2">
        <v>50072</v>
      </c>
      <c r="D10" s="2" t="s">
        <v>216</v>
      </c>
      <c r="E10" s="14">
        <v>28.367999999999999</v>
      </c>
      <c r="F10" s="14">
        <v>23.64</v>
      </c>
      <c r="G10" s="14">
        <v>21.276</v>
      </c>
    </row>
    <row r="11" spans="1:12" outlineLevel="1" x14ac:dyDescent="0.25">
      <c r="A11" s="2">
        <v>1</v>
      </c>
      <c r="B11" s="2" t="s">
        <v>618</v>
      </c>
      <c r="C11" s="2">
        <v>50146</v>
      </c>
      <c r="D11" s="2" t="s">
        <v>2</v>
      </c>
      <c r="E11" s="14">
        <v>28.367999999999999</v>
      </c>
      <c r="F11" s="14">
        <v>23.64</v>
      </c>
      <c r="G11" s="14">
        <v>21.276</v>
      </c>
    </row>
    <row r="12" spans="1:12" outlineLevel="1" x14ac:dyDescent="0.25">
      <c r="A12" s="2">
        <v>1</v>
      </c>
      <c r="B12" s="2" t="s">
        <v>811</v>
      </c>
      <c r="C12" s="2">
        <v>50233</v>
      </c>
      <c r="D12" s="2" t="s">
        <v>2</v>
      </c>
      <c r="E12" s="14">
        <v>28.367999999999999</v>
      </c>
      <c r="F12" s="14">
        <v>23.64</v>
      </c>
      <c r="G12" s="14">
        <v>21.276</v>
      </c>
    </row>
    <row r="13" spans="1:12" outlineLevel="1" x14ac:dyDescent="0.25">
      <c r="A13" s="2">
        <v>1</v>
      </c>
      <c r="B13" s="2" t="s">
        <v>933</v>
      </c>
      <c r="C13" s="2">
        <v>50261</v>
      </c>
      <c r="D13" s="2" t="s">
        <v>2</v>
      </c>
      <c r="E13" s="14">
        <v>28.367999999999999</v>
      </c>
      <c r="F13" s="14">
        <v>23.64</v>
      </c>
      <c r="G13" s="14">
        <v>21.276</v>
      </c>
    </row>
    <row r="14" spans="1:12" ht="15.75" thickBot="1" x14ac:dyDescent="0.3">
      <c r="A14" s="6">
        <v>2</v>
      </c>
      <c r="B14" s="6" t="s">
        <v>3</v>
      </c>
      <c r="C14" s="6"/>
      <c r="D14" s="6" t="s">
        <v>4</v>
      </c>
      <c r="E14" s="7">
        <v>19.475999999999999</v>
      </c>
      <c r="F14" s="7">
        <v>16.23</v>
      </c>
      <c r="G14" s="7">
        <v>14.607000000000001</v>
      </c>
    </row>
    <row r="15" spans="1:12" outlineLevel="1" x14ac:dyDescent="0.25">
      <c r="A15" s="2">
        <v>2</v>
      </c>
      <c r="B15" s="2" t="s">
        <v>317</v>
      </c>
      <c r="C15" s="2">
        <v>50044</v>
      </c>
      <c r="D15" s="2" t="s">
        <v>118</v>
      </c>
      <c r="E15" s="14">
        <v>19.475999999999999</v>
      </c>
      <c r="F15" s="14">
        <v>16.23</v>
      </c>
      <c r="G15" s="14">
        <v>14.607000000000001</v>
      </c>
    </row>
    <row r="16" spans="1:12" outlineLevel="1" x14ac:dyDescent="0.25">
      <c r="A16" s="2">
        <v>2</v>
      </c>
      <c r="B16" s="2" t="s">
        <v>208</v>
      </c>
      <c r="C16" s="2">
        <v>50116</v>
      </c>
      <c r="D16" s="2" t="s">
        <v>118</v>
      </c>
      <c r="E16" s="14">
        <v>19.475999999999999</v>
      </c>
      <c r="F16" s="14">
        <v>16.23</v>
      </c>
      <c r="G16" s="14">
        <v>14.607000000000001</v>
      </c>
    </row>
    <row r="17" spans="1:7" outlineLevel="1" x14ac:dyDescent="0.25">
      <c r="A17" s="2">
        <v>2</v>
      </c>
      <c r="B17" s="2" t="s">
        <v>635</v>
      </c>
      <c r="C17" s="2">
        <v>50150</v>
      </c>
      <c r="D17" s="2" t="s">
        <v>4</v>
      </c>
      <c r="E17" s="14">
        <v>19.475999999999999</v>
      </c>
      <c r="F17" s="14">
        <v>16.23</v>
      </c>
      <c r="G17" s="14">
        <v>14.607000000000001</v>
      </c>
    </row>
    <row r="18" spans="1:7" outlineLevel="1" x14ac:dyDescent="0.25">
      <c r="A18" s="2">
        <v>2</v>
      </c>
      <c r="B18" s="2" t="s">
        <v>3</v>
      </c>
      <c r="C18" s="2">
        <v>52531</v>
      </c>
      <c r="D18" s="2" t="s">
        <v>4</v>
      </c>
      <c r="E18" s="14">
        <v>19.475999999999999</v>
      </c>
      <c r="F18" s="14">
        <v>16.23</v>
      </c>
      <c r="G18" s="14">
        <v>14.607000000000001</v>
      </c>
    </row>
    <row r="19" spans="1:7" outlineLevel="1" x14ac:dyDescent="0.25">
      <c r="A19" s="2">
        <v>2</v>
      </c>
      <c r="B19" s="2" t="s">
        <v>286</v>
      </c>
      <c r="C19" s="2">
        <v>52536</v>
      </c>
      <c r="D19" s="2" t="s">
        <v>163</v>
      </c>
      <c r="E19" s="14">
        <v>19.475999999999999</v>
      </c>
      <c r="F19" s="14">
        <v>16.23</v>
      </c>
      <c r="G19" s="14">
        <v>14.607000000000001</v>
      </c>
    </row>
    <row r="20" spans="1:7" outlineLevel="1" x14ac:dyDescent="0.25">
      <c r="A20" s="2">
        <v>2</v>
      </c>
      <c r="B20" s="2" t="s">
        <v>677</v>
      </c>
      <c r="C20" s="2">
        <v>52569</v>
      </c>
      <c r="D20" s="2" t="s">
        <v>4</v>
      </c>
      <c r="E20" s="14">
        <v>19.475999999999999</v>
      </c>
      <c r="F20" s="14">
        <v>16.23</v>
      </c>
      <c r="G20" s="14">
        <v>14.607000000000001</v>
      </c>
    </row>
    <row r="21" spans="1:7" outlineLevel="1" x14ac:dyDescent="0.25">
      <c r="A21" s="2">
        <v>2</v>
      </c>
      <c r="B21" s="2" t="s">
        <v>704</v>
      </c>
      <c r="C21" s="2">
        <v>52571</v>
      </c>
      <c r="D21" s="2" t="s">
        <v>39</v>
      </c>
      <c r="E21" s="14">
        <v>19.475999999999999</v>
      </c>
      <c r="F21" s="14">
        <v>16.23</v>
      </c>
      <c r="G21" s="14">
        <v>14.607000000000001</v>
      </c>
    </row>
    <row r="22" spans="1:7" ht="15.75" thickBot="1" x14ac:dyDescent="0.3">
      <c r="A22" s="6">
        <v>3</v>
      </c>
      <c r="B22" s="6" t="s">
        <v>5</v>
      </c>
      <c r="C22" s="6"/>
      <c r="D22" s="6" t="s">
        <v>6</v>
      </c>
      <c r="E22" s="7">
        <v>20.304000000000002</v>
      </c>
      <c r="F22" s="7">
        <v>16.920000000000002</v>
      </c>
      <c r="G22" s="7">
        <v>15.228000000000002</v>
      </c>
    </row>
    <row r="23" spans="1:7" outlineLevel="1" x14ac:dyDescent="0.25">
      <c r="A23" s="2">
        <v>3</v>
      </c>
      <c r="B23" s="2" t="s">
        <v>374</v>
      </c>
      <c r="C23" s="2">
        <v>50430</v>
      </c>
      <c r="D23" s="2" t="s">
        <v>30</v>
      </c>
      <c r="E23" s="14">
        <v>20.304000000000002</v>
      </c>
      <c r="F23" s="14">
        <v>16.920000000000002</v>
      </c>
      <c r="G23" s="14">
        <v>15.228000000000002</v>
      </c>
    </row>
    <row r="24" spans="1:7" outlineLevel="1" x14ac:dyDescent="0.25">
      <c r="A24" s="2">
        <v>3</v>
      </c>
      <c r="B24" s="2" t="s">
        <v>592</v>
      </c>
      <c r="C24" s="2">
        <v>50451</v>
      </c>
      <c r="D24" s="2" t="s">
        <v>6</v>
      </c>
      <c r="E24" s="14">
        <v>20.304000000000002</v>
      </c>
      <c r="F24" s="14">
        <v>16.920000000000002</v>
      </c>
      <c r="G24" s="14">
        <v>15.228000000000002</v>
      </c>
    </row>
    <row r="25" spans="1:7" outlineLevel="1" x14ac:dyDescent="0.25">
      <c r="A25" s="2">
        <v>3</v>
      </c>
      <c r="B25" s="2" t="s">
        <v>916</v>
      </c>
      <c r="C25" s="2">
        <v>50480</v>
      </c>
      <c r="D25" s="2" t="s">
        <v>6</v>
      </c>
      <c r="E25" s="14">
        <v>20.304000000000002</v>
      </c>
      <c r="F25" s="14">
        <v>16.920000000000002</v>
      </c>
      <c r="G25" s="14">
        <v>15.228000000000002</v>
      </c>
    </row>
    <row r="26" spans="1:7" outlineLevel="1" x14ac:dyDescent="0.25">
      <c r="A26" s="2">
        <v>3</v>
      </c>
      <c r="B26" s="2" t="s">
        <v>961</v>
      </c>
      <c r="C26" s="2">
        <v>50483</v>
      </c>
      <c r="D26" s="2" t="s">
        <v>6</v>
      </c>
      <c r="E26" s="14">
        <v>20.304000000000002</v>
      </c>
      <c r="F26" s="14">
        <v>16.920000000000002</v>
      </c>
      <c r="G26" s="14">
        <v>15.228000000000002</v>
      </c>
    </row>
    <row r="27" spans="1:7" outlineLevel="1" x14ac:dyDescent="0.25">
      <c r="A27" s="2">
        <v>3</v>
      </c>
      <c r="B27" s="2" t="s">
        <v>5</v>
      </c>
      <c r="C27" s="2">
        <v>50511</v>
      </c>
      <c r="D27" s="2" t="s">
        <v>6</v>
      </c>
      <c r="E27" s="14">
        <v>20.304000000000002</v>
      </c>
      <c r="F27" s="14">
        <v>16.920000000000002</v>
      </c>
      <c r="G27" s="14">
        <v>15.228000000000002</v>
      </c>
    </row>
    <row r="28" spans="1:7" outlineLevel="1" x14ac:dyDescent="0.25">
      <c r="A28" s="2">
        <v>3</v>
      </c>
      <c r="B28" s="2" t="s">
        <v>267</v>
      </c>
      <c r="C28" s="2">
        <v>50517</v>
      </c>
      <c r="D28" s="2" t="s">
        <v>6</v>
      </c>
      <c r="E28" s="14">
        <v>20.304000000000002</v>
      </c>
      <c r="F28" s="14">
        <v>16.920000000000002</v>
      </c>
      <c r="G28" s="14">
        <v>15.228000000000002</v>
      </c>
    </row>
    <row r="29" spans="1:7" outlineLevel="1" x14ac:dyDescent="0.25">
      <c r="A29" s="2">
        <v>3</v>
      </c>
      <c r="B29" s="2" t="s">
        <v>316</v>
      </c>
      <c r="C29" s="2">
        <v>50522</v>
      </c>
      <c r="D29" s="2" t="s">
        <v>6</v>
      </c>
      <c r="E29" s="14">
        <v>20.304000000000002</v>
      </c>
      <c r="F29" s="14">
        <v>16.920000000000002</v>
      </c>
      <c r="G29" s="14">
        <v>15.228000000000002</v>
      </c>
    </row>
    <row r="30" spans="1:7" outlineLevel="1" x14ac:dyDescent="0.25">
      <c r="A30" s="2">
        <v>3</v>
      </c>
      <c r="B30" s="2" t="s">
        <v>606</v>
      </c>
      <c r="C30" s="2">
        <v>50556</v>
      </c>
      <c r="D30" s="2" t="s">
        <v>6</v>
      </c>
      <c r="E30" s="14">
        <v>20.304000000000002</v>
      </c>
      <c r="F30" s="14">
        <v>16.920000000000002</v>
      </c>
      <c r="G30" s="14">
        <v>15.228000000000002</v>
      </c>
    </row>
    <row r="31" spans="1:7" outlineLevel="1" x14ac:dyDescent="0.25">
      <c r="A31" s="2">
        <v>3</v>
      </c>
      <c r="B31" s="2" t="s">
        <v>630</v>
      </c>
      <c r="C31" s="2">
        <v>50559</v>
      </c>
      <c r="D31" s="2" t="s">
        <v>6</v>
      </c>
      <c r="E31" s="14">
        <v>20.304000000000002</v>
      </c>
      <c r="F31" s="14">
        <v>16.920000000000002</v>
      </c>
      <c r="G31" s="14">
        <v>15.228000000000002</v>
      </c>
    </row>
    <row r="32" spans="1:7" outlineLevel="1" x14ac:dyDescent="0.25">
      <c r="A32" s="2">
        <v>3</v>
      </c>
      <c r="B32" s="2" t="s">
        <v>638</v>
      </c>
      <c r="C32" s="2">
        <v>50560</v>
      </c>
      <c r="D32" s="2" t="s">
        <v>6</v>
      </c>
      <c r="E32" s="14">
        <v>20.304000000000002</v>
      </c>
      <c r="F32" s="14">
        <v>16.920000000000002</v>
      </c>
      <c r="G32" s="14">
        <v>15.228000000000002</v>
      </c>
    </row>
    <row r="33" spans="1:7" outlineLevel="1" x14ac:dyDescent="0.25">
      <c r="A33" s="2">
        <v>3</v>
      </c>
      <c r="B33" s="2" t="s">
        <v>756</v>
      </c>
      <c r="C33" s="2">
        <v>50570</v>
      </c>
      <c r="D33" s="2" t="s">
        <v>103</v>
      </c>
      <c r="E33" s="14">
        <v>20.304000000000002</v>
      </c>
      <c r="F33" s="14">
        <v>16.920000000000002</v>
      </c>
      <c r="G33" s="14">
        <v>15.228000000000002</v>
      </c>
    </row>
    <row r="34" spans="1:7" outlineLevel="1" x14ac:dyDescent="0.25">
      <c r="A34" s="2">
        <v>3</v>
      </c>
      <c r="B34" s="2" t="s">
        <v>903</v>
      </c>
      <c r="C34" s="2">
        <v>50590</v>
      </c>
      <c r="D34" s="2" t="s">
        <v>6</v>
      </c>
      <c r="E34" s="14">
        <v>20.304000000000002</v>
      </c>
      <c r="F34" s="14">
        <v>16.920000000000002</v>
      </c>
      <c r="G34" s="14">
        <v>15.228000000000002</v>
      </c>
    </row>
    <row r="35" spans="1:7" outlineLevel="1" x14ac:dyDescent="0.25">
      <c r="A35" s="2">
        <v>3</v>
      </c>
      <c r="B35" s="2" t="s">
        <v>962</v>
      </c>
      <c r="C35" s="2">
        <v>50597</v>
      </c>
      <c r="D35" s="2" t="s">
        <v>71</v>
      </c>
      <c r="E35" s="14">
        <v>20.304000000000002</v>
      </c>
      <c r="F35" s="14">
        <v>16.920000000000002</v>
      </c>
      <c r="G35" s="14">
        <v>15.228000000000002</v>
      </c>
    </row>
    <row r="36" spans="1:7" outlineLevel="1" x14ac:dyDescent="0.25">
      <c r="A36" s="2">
        <v>3</v>
      </c>
      <c r="B36" s="2" t="s">
        <v>976</v>
      </c>
      <c r="C36" s="2">
        <v>50598</v>
      </c>
      <c r="D36" s="2" t="s">
        <v>6</v>
      </c>
      <c r="E36" s="14">
        <v>20.304000000000002</v>
      </c>
      <c r="F36" s="14">
        <v>16.920000000000002</v>
      </c>
      <c r="G36" s="14">
        <v>15.228000000000002</v>
      </c>
    </row>
    <row r="37" spans="1:7" ht="15.75" thickBot="1" x14ac:dyDescent="0.3">
      <c r="A37" s="6">
        <v>4</v>
      </c>
      <c r="B37" s="6" t="s">
        <v>7</v>
      </c>
      <c r="C37" s="6"/>
      <c r="D37" s="6" t="s">
        <v>8</v>
      </c>
      <c r="E37" s="7">
        <v>19.644000000000002</v>
      </c>
      <c r="F37" s="7">
        <v>16.37</v>
      </c>
      <c r="G37" s="7">
        <v>14.733000000000001</v>
      </c>
    </row>
    <row r="38" spans="1:7" outlineLevel="1" x14ac:dyDescent="0.25">
      <c r="A38" s="2">
        <v>4</v>
      </c>
      <c r="B38" s="2" t="s">
        <v>7</v>
      </c>
      <c r="C38" s="2">
        <v>50602</v>
      </c>
      <c r="D38" s="2" t="s">
        <v>8</v>
      </c>
      <c r="E38" s="14">
        <v>19.644000000000002</v>
      </c>
      <c r="F38" s="14">
        <v>16.37</v>
      </c>
      <c r="G38" s="14">
        <v>14.733000000000001</v>
      </c>
    </row>
    <row r="39" spans="1:7" outlineLevel="1" x14ac:dyDescent="0.25">
      <c r="A39" s="2">
        <v>4</v>
      </c>
      <c r="B39" s="2" t="s">
        <v>244</v>
      </c>
      <c r="C39" s="2">
        <v>50604</v>
      </c>
      <c r="D39" s="2" t="s">
        <v>8</v>
      </c>
      <c r="E39" s="14">
        <v>19.644000000000002</v>
      </c>
      <c r="F39" s="14">
        <v>16.37</v>
      </c>
      <c r="G39" s="14">
        <v>14.733000000000001</v>
      </c>
    </row>
    <row r="40" spans="1:7" outlineLevel="1" x14ac:dyDescent="0.25">
      <c r="A40" s="2">
        <v>4</v>
      </c>
      <c r="B40" s="2" t="s">
        <v>247</v>
      </c>
      <c r="C40" s="2">
        <v>50605</v>
      </c>
      <c r="D40" s="2" t="s">
        <v>8</v>
      </c>
      <c r="E40" s="14">
        <v>19.644000000000002</v>
      </c>
      <c r="F40" s="14">
        <v>16.37</v>
      </c>
      <c r="G40" s="14">
        <v>14.733000000000001</v>
      </c>
    </row>
    <row r="41" spans="1:7" outlineLevel="1" x14ac:dyDescent="0.25">
      <c r="A41" s="2">
        <v>4</v>
      </c>
      <c r="B41" s="2" t="s">
        <v>262</v>
      </c>
      <c r="C41" s="2">
        <v>50608</v>
      </c>
      <c r="D41" s="2" t="s">
        <v>8</v>
      </c>
      <c r="E41" s="14">
        <v>19.644000000000002</v>
      </c>
      <c r="F41" s="14">
        <v>16.37</v>
      </c>
      <c r="G41" s="14">
        <v>14.733000000000001</v>
      </c>
    </row>
    <row r="42" spans="1:7" outlineLevel="1" x14ac:dyDescent="0.25">
      <c r="A42" s="2">
        <v>4</v>
      </c>
      <c r="B42" s="2" t="s">
        <v>306</v>
      </c>
      <c r="C42" s="2">
        <v>50611</v>
      </c>
      <c r="D42" s="2" t="s">
        <v>8</v>
      </c>
      <c r="E42" s="14">
        <v>19.644000000000002</v>
      </c>
      <c r="F42" s="14">
        <v>16.37</v>
      </c>
      <c r="G42" s="14">
        <v>14.733000000000001</v>
      </c>
    </row>
    <row r="43" spans="1:7" outlineLevel="1" x14ac:dyDescent="0.25">
      <c r="A43" s="2">
        <v>4</v>
      </c>
      <c r="B43" s="2" t="s">
        <v>347</v>
      </c>
      <c r="C43" s="2">
        <v>50619</v>
      </c>
      <c r="D43" s="2" t="s">
        <v>8</v>
      </c>
      <c r="E43" s="14">
        <v>19.644000000000002</v>
      </c>
      <c r="F43" s="14">
        <v>16.37</v>
      </c>
      <c r="G43" s="14">
        <v>14.733000000000001</v>
      </c>
    </row>
    <row r="44" spans="1:7" outlineLevel="1" x14ac:dyDescent="0.25">
      <c r="A44" s="2">
        <v>4</v>
      </c>
      <c r="B44" s="2" t="s">
        <v>421</v>
      </c>
      <c r="C44" s="2">
        <v>50625</v>
      </c>
      <c r="D44" s="2" t="s">
        <v>8</v>
      </c>
      <c r="E44" s="14">
        <v>19.644000000000002</v>
      </c>
      <c r="F44" s="14">
        <v>16.37</v>
      </c>
      <c r="G44" s="14">
        <v>14.733000000000001</v>
      </c>
    </row>
    <row r="45" spans="1:7" outlineLevel="1" x14ac:dyDescent="0.25">
      <c r="A45" s="2">
        <v>4</v>
      </c>
      <c r="B45" s="2" t="s">
        <v>113</v>
      </c>
      <c r="C45" s="2">
        <v>50636</v>
      </c>
      <c r="D45" s="2" t="s">
        <v>8</v>
      </c>
      <c r="E45" s="14">
        <v>19.644000000000002</v>
      </c>
      <c r="F45" s="14">
        <v>16.37</v>
      </c>
      <c r="G45" s="14">
        <v>14.733000000000001</v>
      </c>
    </row>
    <row r="46" spans="1:7" outlineLevel="1" x14ac:dyDescent="0.25">
      <c r="A46" s="2">
        <v>4</v>
      </c>
      <c r="B46" s="2" t="s">
        <v>574</v>
      </c>
      <c r="C46" s="2">
        <v>50649</v>
      </c>
      <c r="D46" s="2" t="s">
        <v>8</v>
      </c>
      <c r="E46" s="14">
        <v>19.644000000000002</v>
      </c>
      <c r="F46" s="14">
        <v>16.37</v>
      </c>
      <c r="G46" s="14">
        <v>14.733000000000001</v>
      </c>
    </row>
    <row r="47" spans="1:7" outlineLevel="1" x14ac:dyDescent="0.25">
      <c r="A47" s="2">
        <v>4</v>
      </c>
      <c r="B47" s="2" t="s">
        <v>766</v>
      </c>
      <c r="C47" s="2">
        <v>50665</v>
      </c>
      <c r="D47" s="2" t="s">
        <v>8</v>
      </c>
      <c r="E47" s="14">
        <v>19.644000000000002</v>
      </c>
      <c r="F47" s="14">
        <v>16.37</v>
      </c>
      <c r="G47" s="14">
        <v>14.733000000000001</v>
      </c>
    </row>
    <row r="48" spans="1:7" ht="15.75" thickBot="1" x14ac:dyDescent="0.3">
      <c r="A48" s="6">
        <v>5</v>
      </c>
      <c r="B48" s="6" t="s">
        <v>9</v>
      </c>
      <c r="C48" s="6"/>
      <c r="D48" s="6" t="s">
        <v>10</v>
      </c>
      <c r="E48" s="7">
        <v>24.3</v>
      </c>
      <c r="F48" s="7">
        <v>20.25</v>
      </c>
      <c r="G48" s="7">
        <v>18.225000000000001</v>
      </c>
    </row>
    <row r="49" spans="1:7" outlineLevel="1" x14ac:dyDescent="0.25">
      <c r="A49" s="2">
        <v>5</v>
      </c>
      <c r="B49" s="2" t="s">
        <v>239</v>
      </c>
      <c r="C49" s="2">
        <v>52203</v>
      </c>
      <c r="D49" s="2" t="s">
        <v>10</v>
      </c>
      <c r="E49" s="14">
        <v>24.3</v>
      </c>
      <c r="F49" s="14">
        <v>20.25</v>
      </c>
      <c r="G49" s="14">
        <v>18.225000000000001</v>
      </c>
    </row>
    <row r="50" spans="1:7" outlineLevel="1" x14ac:dyDescent="0.25">
      <c r="A50" s="2">
        <v>5</v>
      </c>
      <c r="B50" s="2" t="s">
        <v>239</v>
      </c>
      <c r="C50" s="2">
        <v>52204</v>
      </c>
      <c r="D50" s="2" t="s">
        <v>10</v>
      </c>
      <c r="E50" s="14">
        <v>24.3</v>
      </c>
      <c r="F50" s="14">
        <v>20.25</v>
      </c>
      <c r="G50" s="14">
        <v>18.225000000000001</v>
      </c>
    </row>
    <row r="51" spans="1:7" outlineLevel="1" x14ac:dyDescent="0.25">
      <c r="A51" s="2">
        <v>5</v>
      </c>
      <c r="B51" s="2" t="s">
        <v>369</v>
      </c>
      <c r="C51" s="2">
        <v>52220</v>
      </c>
      <c r="D51" s="2" t="s">
        <v>10</v>
      </c>
      <c r="E51" s="14">
        <v>24.3</v>
      </c>
      <c r="F51" s="14">
        <v>20.25</v>
      </c>
      <c r="G51" s="14">
        <v>18.225000000000001</v>
      </c>
    </row>
    <row r="52" spans="1:7" outlineLevel="1" x14ac:dyDescent="0.25">
      <c r="A52" s="2">
        <v>5</v>
      </c>
      <c r="B52" s="2" t="s">
        <v>542</v>
      </c>
      <c r="C52" s="2">
        <v>52236</v>
      </c>
      <c r="D52" s="2" t="s">
        <v>10</v>
      </c>
      <c r="E52" s="14">
        <v>24.3</v>
      </c>
      <c r="F52" s="14">
        <v>20.25</v>
      </c>
      <c r="G52" s="14">
        <v>18.225000000000001</v>
      </c>
    </row>
    <row r="53" spans="1:7" outlineLevel="1" x14ac:dyDescent="0.25">
      <c r="A53" s="2">
        <v>5</v>
      </c>
      <c r="B53" s="2" t="s">
        <v>683</v>
      </c>
      <c r="C53" s="2">
        <v>52307</v>
      </c>
      <c r="D53" s="2" t="s">
        <v>10</v>
      </c>
      <c r="E53" s="14">
        <v>24.3</v>
      </c>
      <c r="F53" s="14">
        <v>20.25</v>
      </c>
      <c r="G53" s="14">
        <v>18.225000000000001</v>
      </c>
    </row>
    <row r="54" spans="1:7" outlineLevel="1" x14ac:dyDescent="0.25">
      <c r="A54" s="2">
        <v>5</v>
      </c>
      <c r="B54" s="2" t="s">
        <v>876</v>
      </c>
      <c r="C54" s="2">
        <v>52334</v>
      </c>
      <c r="D54" s="2" t="s">
        <v>10</v>
      </c>
      <c r="E54" s="14">
        <v>24.3</v>
      </c>
      <c r="F54" s="14">
        <v>20.25</v>
      </c>
      <c r="G54" s="14">
        <v>18.225000000000001</v>
      </c>
    </row>
    <row r="55" spans="1:7" ht="15.75" thickBot="1" x14ac:dyDescent="0.3">
      <c r="A55" s="6">
        <v>6</v>
      </c>
      <c r="B55" s="6" t="s">
        <v>11</v>
      </c>
      <c r="C55" s="6"/>
      <c r="D55" s="6" t="s">
        <v>12</v>
      </c>
      <c r="E55" s="7">
        <v>25.02</v>
      </c>
      <c r="F55" s="7">
        <v>20.85</v>
      </c>
      <c r="G55" s="7">
        <v>18.765000000000001</v>
      </c>
    </row>
    <row r="56" spans="1:7" outlineLevel="1" x14ac:dyDescent="0.25">
      <c r="A56" s="2">
        <v>6</v>
      </c>
      <c r="B56" s="2" t="s">
        <v>11</v>
      </c>
      <c r="C56" s="2">
        <v>50010</v>
      </c>
      <c r="D56" s="2" t="s">
        <v>12</v>
      </c>
      <c r="E56" s="14">
        <v>25.02</v>
      </c>
      <c r="F56" s="14">
        <v>20.85</v>
      </c>
      <c r="G56" s="14">
        <v>18.765000000000001</v>
      </c>
    </row>
    <row r="57" spans="1:7" outlineLevel="1" x14ac:dyDescent="0.25">
      <c r="A57" s="2">
        <v>6</v>
      </c>
      <c r="B57" s="2" t="s">
        <v>11</v>
      </c>
      <c r="C57" s="2">
        <v>50011</v>
      </c>
      <c r="D57" s="2" t="s">
        <v>12</v>
      </c>
      <c r="E57" s="14">
        <v>25.02</v>
      </c>
      <c r="F57" s="14">
        <v>20.85</v>
      </c>
      <c r="G57" s="14">
        <v>18.765000000000001</v>
      </c>
    </row>
    <row r="58" spans="1:7" outlineLevel="1" x14ac:dyDescent="0.25">
      <c r="A58" s="2">
        <v>6</v>
      </c>
      <c r="B58" s="2" t="s">
        <v>11</v>
      </c>
      <c r="C58" s="2">
        <v>50012</v>
      </c>
      <c r="D58" s="2" t="s">
        <v>12</v>
      </c>
      <c r="E58" s="14">
        <v>25.02</v>
      </c>
      <c r="F58" s="14">
        <v>20.85</v>
      </c>
      <c r="G58" s="14">
        <v>18.765000000000001</v>
      </c>
    </row>
    <row r="59" spans="1:7" outlineLevel="1" x14ac:dyDescent="0.25">
      <c r="A59" s="2">
        <v>6</v>
      </c>
      <c r="B59" s="2" t="s">
        <v>11</v>
      </c>
      <c r="C59" s="2">
        <v>50013</v>
      </c>
      <c r="D59" s="2" t="s">
        <v>12</v>
      </c>
      <c r="E59" s="14">
        <v>25.02</v>
      </c>
      <c r="F59" s="14">
        <v>20.85</v>
      </c>
      <c r="G59" s="14">
        <v>18.765000000000001</v>
      </c>
    </row>
    <row r="60" spans="1:7" outlineLevel="1" x14ac:dyDescent="0.25">
      <c r="A60" s="2">
        <v>6</v>
      </c>
      <c r="B60" s="2" t="s">
        <v>11</v>
      </c>
      <c r="C60" s="2">
        <v>50014</v>
      </c>
      <c r="D60" s="2" t="s">
        <v>12</v>
      </c>
      <c r="E60" s="14">
        <v>25.02</v>
      </c>
      <c r="F60" s="14">
        <v>20.85</v>
      </c>
      <c r="G60" s="14">
        <v>18.765000000000001</v>
      </c>
    </row>
    <row r="61" spans="1:7" outlineLevel="1" x14ac:dyDescent="0.25">
      <c r="A61" s="2">
        <v>6</v>
      </c>
      <c r="B61" s="2" t="s">
        <v>486</v>
      </c>
      <c r="C61" s="2">
        <v>50105</v>
      </c>
      <c r="D61" s="2" t="s">
        <v>12</v>
      </c>
      <c r="E61" s="14">
        <v>25.02</v>
      </c>
      <c r="F61" s="14">
        <v>20.85</v>
      </c>
      <c r="G61" s="14">
        <v>18.765000000000001</v>
      </c>
    </row>
    <row r="62" spans="1:7" outlineLevel="1" x14ac:dyDescent="0.25">
      <c r="A62" s="2">
        <v>6</v>
      </c>
      <c r="B62" s="2" t="s">
        <v>552</v>
      </c>
      <c r="C62" s="2">
        <v>50124</v>
      </c>
      <c r="D62" s="2" t="s">
        <v>12</v>
      </c>
      <c r="E62" s="14">
        <v>25.02</v>
      </c>
      <c r="F62" s="14">
        <v>20.85</v>
      </c>
      <c r="G62" s="14">
        <v>18.765000000000001</v>
      </c>
    </row>
    <row r="63" spans="1:7" outlineLevel="1" x14ac:dyDescent="0.25">
      <c r="A63" s="2">
        <v>6</v>
      </c>
      <c r="B63" s="2" t="s">
        <v>570</v>
      </c>
      <c r="C63" s="2">
        <v>50134</v>
      </c>
      <c r="D63" s="2" t="s">
        <v>12</v>
      </c>
      <c r="E63" s="14">
        <v>25.02</v>
      </c>
      <c r="F63" s="14">
        <v>20.85</v>
      </c>
      <c r="G63" s="14">
        <v>18.765000000000001</v>
      </c>
    </row>
    <row r="64" spans="1:7" outlineLevel="1" x14ac:dyDescent="0.25">
      <c r="A64" s="2">
        <v>6</v>
      </c>
      <c r="B64" s="2" t="s">
        <v>805</v>
      </c>
      <c r="C64" s="2">
        <v>50231</v>
      </c>
      <c r="D64" s="2" t="s">
        <v>208</v>
      </c>
      <c r="E64" s="14">
        <v>25.02</v>
      </c>
      <c r="F64" s="14">
        <v>20.85</v>
      </c>
      <c r="G64" s="14">
        <v>18.765000000000001</v>
      </c>
    </row>
    <row r="65" spans="1:7" outlineLevel="1" x14ac:dyDescent="0.25">
      <c r="A65" s="2">
        <v>6</v>
      </c>
      <c r="B65" s="2" t="s">
        <v>892</v>
      </c>
      <c r="C65" s="2">
        <v>50248</v>
      </c>
      <c r="D65" s="2" t="s">
        <v>12</v>
      </c>
      <c r="E65" s="14">
        <v>25.02</v>
      </c>
      <c r="F65" s="14">
        <v>20.85</v>
      </c>
      <c r="G65" s="14">
        <v>18.765000000000001</v>
      </c>
    </row>
    <row r="66" spans="1:7" ht="15.75" thickBot="1" x14ac:dyDescent="0.3">
      <c r="A66" s="6">
        <v>7</v>
      </c>
      <c r="B66" s="6" t="s">
        <v>13</v>
      </c>
      <c r="C66" s="6"/>
      <c r="D66" s="6" t="s">
        <v>14</v>
      </c>
      <c r="E66" s="7">
        <v>29.123999999999999</v>
      </c>
      <c r="F66" s="7">
        <v>24.27</v>
      </c>
      <c r="G66" s="7">
        <v>21.843</v>
      </c>
    </row>
    <row r="67" spans="1:7" outlineLevel="1" x14ac:dyDescent="0.25">
      <c r="A67" s="2">
        <v>7</v>
      </c>
      <c r="B67" s="2" t="s">
        <v>232</v>
      </c>
      <c r="C67" s="2">
        <v>50007</v>
      </c>
      <c r="D67" s="2" t="s">
        <v>14</v>
      </c>
      <c r="E67" s="14">
        <v>29.123999999999999</v>
      </c>
      <c r="F67" s="14">
        <v>24.27</v>
      </c>
      <c r="G67" s="14">
        <v>21.843</v>
      </c>
    </row>
    <row r="68" spans="1:7" outlineLevel="1" x14ac:dyDescent="0.25">
      <c r="A68" s="2">
        <v>7</v>
      </c>
      <c r="B68" s="2" t="s">
        <v>13</v>
      </c>
      <c r="C68" s="2">
        <v>50021</v>
      </c>
      <c r="D68" s="2" t="s">
        <v>14</v>
      </c>
      <c r="E68" s="14">
        <v>29.123999999999999</v>
      </c>
      <c r="F68" s="14">
        <v>24.27</v>
      </c>
      <c r="G68" s="14">
        <v>21.843</v>
      </c>
    </row>
    <row r="69" spans="1:7" outlineLevel="1" x14ac:dyDescent="0.25">
      <c r="A69" s="2">
        <v>7</v>
      </c>
      <c r="B69" s="2" t="s">
        <v>13</v>
      </c>
      <c r="C69" s="2">
        <v>50023</v>
      </c>
      <c r="D69" s="2" t="s">
        <v>14</v>
      </c>
      <c r="E69" s="14">
        <v>29.123999999999999</v>
      </c>
      <c r="F69" s="14">
        <v>24.27</v>
      </c>
      <c r="G69" s="14">
        <v>21.843</v>
      </c>
    </row>
    <row r="70" spans="1:7" outlineLevel="1" x14ac:dyDescent="0.25">
      <c r="A70" s="2">
        <v>7</v>
      </c>
      <c r="B70" s="2" t="s">
        <v>323</v>
      </c>
      <c r="C70" s="2">
        <v>50046</v>
      </c>
      <c r="D70" s="2" t="s">
        <v>12</v>
      </c>
      <c r="E70" s="14">
        <v>29.123999999999999</v>
      </c>
      <c r="F70" s="14">
        <v>24.27</v>
      </c>
      <c r="G70" s="14">
        <v>21.843</v>
      </c>
    </row>
    <row r="71" spans="1:7" outlineLevel="1" x14ac:dyDescent="0.25">
      <c r="A71" s="2">
        <v>7</v>
      </c>
      <c r="B71" s="2" t="s">
        <v>442</v>
      </c>
      <c r="C71" s="2">
        <v>50073</v>
      </c>
      <c r="D71" s="2" t="s">
        <v>14</v>
      </c>
      <c r="E71" s="14">
        <v>29.123999999999999</v>
      </c>
      <c r="F71" s="14">
        <v>24.27</v>
      </c>
      <c r="G71" s="14">
        <v>21.843</v>
      </c>
    </row>
    <row r="72" spans="1:7" ht="15.75" thickBot="1" x14ac:dyDescent="0.3">
      <c r="A72" s="6">
        <v>8</v>
      </c>
      <c r="B72" s="6" t="s">
        <v>15</v>
      </c>
      <c r="C72" s="6"/>
      <c r="D72" s="6" t="s">
        <v>16</v>
      </c>
      <c r="E72" s="7">
        <v>19.559999999999999</v>
      </c>
      <c r="F72" s="7">
        <v>16.3</v>
      </c>
      <c r="G72" s="7">
        <v>14.670000000000002</v>
      </c>
    </row>
    <row r="73" spans="1:7" outlineLevel="1" x14ac:dyDescent="0.25">
      <c r="A73" s="2">
        <v>8</v>
      </c>
      <c r="B73" s="2" t="s">
        <v>242</v>
      </c>
      <c r="C73" s="2">
        <v>50020</v>
      </c>
      <c r="D73" s="2" t="s">
        <v>16</v>
      </c>
      <c r="E73" s="14">
        <v>19.559999999999999</v>
      </c>
      <c r="F73" s="14">
        <v>16.3</v>
      </c>
      <c r="G73" s="14">
        <v>14.670000000000002</v>
      </c>
    </row>
    <row r="74" spans="1:7" outlineLevel="1" x14ac:dyDescent="0.25">
      <c r="A74" s="2">
        <v>8</v>
      </c>
      <c r="B74" s="2" t="s">
        <v>15</v>
      </c>
      <c r="C74" s="2">
        <v>50022</v>
      </c>
      <c r="D74" s="2" t="s">
        <v>16</v>
      </c>
      <c r="E74" s="14">
        <v>19.559999999999999</v>
      </c>
      <c r="F74" s="14">
        <v>16.3</v>
      </c>
      <c r="G74" s="14">
        <v>14.670000000000002</v>
      </c>
    </row>
    <row r="75" spans="1:7" outlineLevel="1" x14ac:dyDescent="0.25">
      <c r="A75" s="2">
        <v>8</v>
      </c>
      <c r="B75" s="2" t="s">
        <v>985</v>
      </c>
      <c r="C75" s="2">
        <v>50274</v>
      </c>
      <c r="D75" s="2" t="s">
        <v>16</v>
      </c>
      <c r="E75" s="14">
        <v>19.559999999999999</v>
      </c>
      <c r="F75" s="14">
        <v>16.3</v>
      </c>
      <c r="G75" s="14">
        <v>14.670000000000002</v>
      </c>
    </row>
    <row r="76" spans="1:7" outlineLevel="1" x14ac:dyDescent="0.25">
      <c r="A76" s="2">
        <v>8</v>
      </c>
      <c r="B76" s="2" t="s">
        <v>380</v>
      </c>
      <c r="C76" s="2">
        <v>50843</v>
      </c>
      <c r="D76" s="2" t="s">
        <v>16</v>
      </c>
      <c r="E76" s="14">
        <v>19.559999999999999</v>
      </c>
      <c r="F76" s="14">
        <v>16.3</v>
      </c>
      <c r="G76" s="14">
        <v>14.670000000000002</v>
      </c>
    </row>
    <row r="77" spans="1:7" outlineLevel="1" x14ac:dyDescent="0.25">
      <c r="A77" s="2">
        <v>8</v>
      </c>
      <c r="B77" s="2" t="s">
        <v>504</v>
      </c>
      <c r="C77" s="2">
        <v>50847</v>
      </c>
      <c r="D77" s="2" t="s">
        <v>171</v>
      </c>
      <c r="E77" s="14">
        <v>19.559999999999999</v>
      </c>
      <c r="F77" s="14">
        <v>16.3</v>
      </c>
      <c r="G77" s="14">
        <v>14.670000000000002</v>
      </c>
    </row>
    <row r="78" spans="1:7" outlineLevel="1" x14ac:dyDescent="0.25">
      <c r="A78" s="2">
        <v>8</v>
      </c>
      <c r="B78" s="2" t="s">
        <v>511</v>
      </c>
      <c r="C78" s="2">
        <v>51535</v>
      </c>
      <c r="D78" s="2" t="s">
        <v>16</v>
      </c>
      <c r="E78" s="14">
        <v>19.559999999999999</v>
      </c>
      <c r="F78" s="14">
        <v>16.3</v>
      </c>
      <c r="G78" s="14">
        <v>14.670000000000002</v>
      </c>
    </row>
    <row r="79" spans="1:7" outlineLevel="1" x14ac:dyDescent="0.25">
      <c r="A79" s="2">
        <v>8</v>
      </c>
      <c r="B79" s="2" t="s">
        <v>613</v>
      </c>
      <c r="C79" s="2">
        <v>51544</v>
      </c>
      <c r="D79" s="2" t="s">
        <v>16</v>
      </c>
      <c r="E79" s="14">
        <v>19.559999999999999</v>
      </c>
      <c r="F79" s="14">
        <v>16.3</v>
      </c>
      <c r="G79" s="14">
        <v>14.670000000000002</v>
      </c>
    </row>
    <row r="80" spans="1:7" outlineLevel="1" x14ac:dyDescent="0.25">
      <c r="A80" s="2">
        <v>8</v>
      </c>
      <c r="B80" s="2" t="s">
        <v>661</v>
      </c>
      <c r="C80" s="2">
        <v>51552</v>
      </c>
      <c r="D80" s="2" t="s">
        <v>16</v>
      </c>
      <c r="E80" s="14">
        <v>19.559999999999999</v>
      </c>
      <c r="F80" s="14">
        <v>16.3</v>
      </c>
      <c r="G80" s="14">
        <v>14.670000000000002</v>
      </c>
    </row>
    <row r="81" spans="1:7" ht="15.75" thickBot="1" x14ac:dyDescent="0.3">
      <c r="A81" s="6">
        <v>9</v>
      </c>
      <c r="B81" s="6" t="s">
        <v>17</v>
      </c>
      <c r="C81" s="6"/>
      <c r="D81" s="6" t="s">
        <v>17</v>
      </c>
      <c r="E81" s="7">
        <v>20.112000000000002</v>
      </c>
      <c r="F81" s="7">
        <v>16.760000000000002</v>
      </c>
      <c r="G81" s="7">
        <v>15.084000000000001</v>
      </c>
    </row>
    <row r="82" spans="1:7" outlineLevel="1" x14ac:dyDescent="0.25">
      <c r="A82" s="2">
        <v>9</v>
      </c>
      <c r="B82" s="2" t="s">
        <v>17</v>
      </c>
      <c r="C82" s="2">
        <v>50025</v>
      </c>
      <c r="D82" s="2" t="s">
        <v>17</v>
      </c>
      <c r="E82" s="14">
        <v>20.112000000000002</v>
      </c>
      <c r="F82" s="14">
        <v>16.760000000000002</v>
      </c>
      <c r="G82" s="14">
        <v>15.084000000000001</v>
      </c>
    </row>
    <row r="83" spans="1:7" outlineLevel="1" x14ac:dyDescent="0.25">
      <c r="A83" s="2">
        <v>9</v>
      </c>
      <c r="B83" s="2" t="s">
        <v>302</v>
      </c>
      <c r="C83" s="2">
        <v>50042</v>
      </c>
      <c r="D83" s="2" t="s">
        <v>17</v>
      </c>
      <c r="E83" s="14">
        <v>20.112000000000002</v>
      </c>
      <c r="F83" s="14">
        <v>16.760000000000002</v>
      </c>
      <c r="G83" s="14">
        <v>15.084000000000001</v>
      </c>
    </row>
    <row r="84" spans="1:7" outlineLevel="1" x14ac:dyDescent="0.25">
      <c r="A84" s="2">
        <v>9</v>
      </c>
      <c r="B84" s="2" t="s">
        <v>454</v>
      </c>
      <c r="C84" s="2">
        <v>50076</v>
      </c>
      <c r="D84" s="2" t="s">
        <v>17</v>
      </c>
      <c r="E84" s="14">
        <v>20.112000000000002</v>
      </c>
      <c r="F84" s="14">
        <v>16.760000000000002</v>
      </c>
      <c r="G84" s="14">
        <v>15.084000000000001</v>
      </c>
    </row>
    <row r="85" spans="1:7" outlineLevel="1" x14ac:dyDescent="0.25">
      <c r="A85" s="2">
        <v>9</v>
      </c>
      <c r="B85" s="2" t="s">
        <v>507</v>
      </c>
      <c r="C85" s="2">
        <v>50110</v>
      </c>
      <c r="D85" s="2" t="s">
        <v>17</v>
      </c>
      <c r="E85" s="14">
        <v>20.112000000000002</v>
      </c>
      <c r="F85" s="14">
        <v>16.760000000000002</v>
      </c>
      <c r="G85" s="14">
        <v>15.084000000000001</v>
      </c>
    </row>
    <row r="86" spans="1:7" outlineLevel="1" x14ac:dyDescent="0.25">
      <c r="A86" s="2">
        <v>9</v>
      </c>
      <c r="B86" s="2" t="s">
        <v>515</v>
      </c>
      <c r="C86" s="2">
        <v>50117</v>
      </c>
      <c r="D86" s="2" t="s">
        <v>17</v>
      </c>
      <c r="E86" s="14">
        <v>20.112000000000002</v>
      </c>
      <c r="F86" s="14">
        <v>16.760000000000002</v>
      </c>
      <c r="G86" s="14">
        <v>15.084000000000001</v>
      </c>
    </row>
    <row r="87" spans="1:7" outlineLevel="1" x14ac:dyDescent="0.25">
      <c r="A87" s="2">
        <v>9</v>
      </c>
      <c r="B87" s="2" t="s">
        <v>654</v>
      </c>
      <c r="C87" s="2">
        <v>51455</v>
      </c>
      <c r="D87" s="2" t="s">
        <v>35</v>
      </c>
      <c r="E87" s="14">
        <v>20.112000000000002</v>
      </c>
      <c r="F87" s="14">
        <v>16.760000000000002</v>
      </c>
      <c r="G87" s="14">
        <v>15.084000000000001</v>
      </c>
    </row>
    <row r="88" spans="1:7" outlineLevel="1" x14ac:dyDescent="0.25">
      <c r="A88" s="2">
        <v>9</v>
      </c>
      <c r="B88" s="2" t="s">
        <v>441</v>
      </c>
      <c r="C88" s="2">
        <v>51531</v>
      </c>
      <c r="D88" s="2" t="s">
        <v>100</v>
      </c>
      <c r="E88" s="14">
        <v>20.112000000000002</v>
      </c>
      <c r="F88" s="14">
        <v>16.760000000000002</v>
      </c>
      <c r="G88" s="14">
        <v>15.084000000000001</v>
      </c>
    </row>
    <row r="89" spans="1:7" outlineLevel="1" x14ac:dyDescent="0.25">
      <c r="A89" s="2">
        <v>9</v>
      </c>
      <c r="B89" s="2" t="s">
        <v>578</v>
      </c>
      <c r="C89" s="2">
        <v>51543</v>
      </c>
      <c r="D89" s="2" t="s">
        <v>17</v>
      </c>
      <c r="E89" s="14">
        <v>20.112000000000002</v>
      </c>
      <c r="F89" s="14">
        <v>16.760000000000002</v>
      </c>
      <c r="G89" s="14">
        <v>15.084000000000001</v>
      </c>
    </row>
    <row r="90" spans="1:7" ht="15.75" thickBot="1" x14ac:dyDescent="0.3">
      <c r="A90" s="6">
        <v>10</v>
      </c>
      <c r="B90" s="6" t="s">
        <v>18</v>
      </c>
      <c r="C90" s="6"/>
      <c r="D90" s="6" t="s">
        <v>19</v>
      </c>
      <c r="E90" s="7">
        <v>20.939999999999998</v>
      </c>
      <c r="F90" s="7">
        <v>17.45</v>
      </c>
      <c r="G90" s="7">
        <v>15.705</v>
      </c>
    </row>
    <row r="91" spans="1:7" outlineLevel="1" x14ac:dyDescent="0.25">
      <c r="A91" s="2">
        <v>10</v>
      </c>
      <c r="B91" s="2" t="s">
        <v>18</v>
      </c>
      <c r="C91" s="2">
        <v>51521</v>
      </c>
      <c r="D91" s="2" t="s">
        <v>19</v>
      </c>
      <c r="E91" s="14">
        <v>20.939999999999998</v>
      </c>
      <c r="F91" s="14">
        <v>17.45</v>
      </c>
      <c r="G91" s="14">
        <v>15.705</v>
      </c>
    </row>
    <row r="92" spans="1:7" outlineLevel="1" x14ac:dyDescent="0.25">
      <c r="A92" s="2">
        <v>10</v>
      </c>
      <c r="B92" s="2" t="s">
        <v>327</v>
      </c>
      <c r="C92" s="2">
        <v>51525</v>
      </c>
      <c r="D92" s="2" t="s">
        <v>19</v>
      </c>
      <c r="E92" s="14">
        <v>20.939999999999998</v>
      </c>
      <c r="F92" s="14">
        <v>17.45</v>
      </c>
      <c r="G92" s="14">
        <v>15.705</v>
      </c>
    </row>
    <row r="93" spans="1:7" outlineLevel="1" x14ac:dyDescent="0.25">
      <c r="A93" s="2">
        <v>10</v>
      </c>
      <c r="B93" s="2" t="s">
        <v>30</v>
      </c>
      <c r="C93" s="2">
        <v>51536</v>
      </c>
      <c r="D93" s="2" t="s">
        <v>19</v>
      </c>
      <c r="E93" s="14">
        <v>20.939999999999998</v>
      </c>
      <c r="F93" s="14">
        <v>17.45</v>
      </c>
      <c r="G93" s="14">
        <v>15.705</v>
      </c>
    </row>
    <row r="94" spans="1:7" outlineLevel="1" x14ac:dyDescent="0.25">
      <c r="A94" s="2">
        <v>10</v>
      </c>
      <c r="B94" s="2" t="s">
        <v>719</v>
      </c>
      <c r="C94" s="2">
        <v>51559</v>
      </c>
      <c r="D94" s="2" t="s">
        <v>19</v>
      </c>
      <c r="E94" s="14">
        <v>20.939999999999998</v>
      </c>
      <c r="F94" s="14">
        <v>17.45</v>
      </c>
      <c r="G94" s="14">
        <v>15.705</v>
      </c>
    </row>
    <row r="95" spans="1:7" outlineLevel="1" x14ac:dyDescent="0.25">
      <c r="A95" s="2">
        <v>10</v>
      </c>
      <c r="B95" s="2" t="s">
        <v>739</v>
      </c>
      <c r="C95" s="2">
        <v>51560</v>
      </c>
      <c r="D95" s="2" t="s">
        <v>19</v>
      </c>
      <c r="E95" s="14">
        <v>20.939999999999998</v>
      </c>
      <c r="F95" s="14">
        <v>17.45</v>
      </c>
      <c r="G95" s="14">
        <v>15.705</v>
      </c>
    </row>
    <row r="96" spans="1:7" outlineLevel="1" x14ac:dyDescent="0.25">
      <c r="A96" s="2">
        <v>10</v>
      </c>
      <c r="B96" s="2" t="s">
        <v>100</v>
      </c>
      <c r="C96" s="2">
        <v>51570</v>
      </c>
      <c r="D96" s="2" t="s">
        <v>100</v>
      </c>
      <c r="E96" s="14">
        <v>20.939999999999998</v>
      </c>
      <c r="F96" s="14">
        <v>17.45</v>
      </c>
      <c r="G96" s="14">
        <v>15.705</v>
      </c>
    </row>
    <row r="97" spans="1:7" outlineLevel="1" x14ac:dyDescent="0.25">
      <c r="A97" s="2">
        <v>10</v>
      </c>
      <c r="B97" s="2" t="s">
        <v>948</v>
      </c>
      <c r="C97" s="2">
        <v>51577</v>
      </c>
      <c r="D97" s="2" t="s">
        <v>19</v>
      </c>
      <c r="E97" s="14">
        <v>20.939999999999998</v>
      </c>
      <c r="F97" s="14">
        <v>17.45</v>
      </c>
      <c r="G97" s="14">
        <v>15.705</v>
      </c>
    </row>
    <row r="98" spans="1:7" ht="15.75" thickBot="1" x14ac:dyDescent="0.3">
      <c r="A98" s="6">
        <v>11</v>
      </c>
      <c r="B98" s="6" t="s">
        <v>20</v>
      </c>
      <c r="C98" s="6"/>
      <c r="D98" s="6" t="s">
        <v>21</v>
      </c>
      <c r="E98" s="7">
        <v>17.315999999999999</v>
      </c>
      <c r="F98" s="7">
        <v>14.43</v>
      </c>
      <c r="G98" s="7">
        <v>12.987</v>
      </c>
    </row>
    <row r="99" spans="1:7" outlineLevel="1" x14ac:dyDescent="0.25">
      <c r="A99" s="2">
        <v>11</v>
      </c>
      <c r="B99" s="2" t="s">
        <v>20</v>
      </c>
      <c r="C99" s="2">
        <v>50833</v>
      </c>
      <c r="D99" s="2" t="s">
        <v>21</v>
      </c>
      <c r="E99" s="14">
        <v>17.315999999999999</v>
      </c>
      <c r="F99" s="14">
        <v>14.43</v>
      </c>
      <c r="G99" s="14">
        <v>12.987</v>
      </c>
    </row>
    <row r="100" spans="1:7" outlineLevel="1" x14ac:dyDescent="0.25">
      <c r="A100" s="2">
        <v>11</v>
      </c>
      <c r="B100" s="2" t="s">
        <v>289</v>
      </c>
      <c r="C100" s="2">
        <v>50836</v>
      </c>
      <c r="D100" s="2" t="s">
        <v>21</v>
      </c>
      <c r="E100" s="14">
        <v>17.315999999999999</v>
      </c>
      <c r="F100" s="14">
        <v>14.43</v>
      </c>
      <c r="G100" s="14">
        <v>12.987</v>
      </c>
    </row>
    <row r="101" spans="1:7" outlineLevel="1" x14ac:dyDescent="0.25">
      <c r="A101" s="2">
        <v>11</v>
      </c>
      <c r="B101" s="2" t="s">
        <v>506</v>
      </c>
      <c r="C101" s="2">
        <v>50848</v>
      </c>
      <c r="D101" s="2" t="s">
        <v>21</v>
      </c>
      <c r="E101" s="14">
        <v>17.315999999999999</v>
      </c>
      <c r="F101" s="14">
        <v>14.43</v>
      </c>
      <c r="G101" s="14">
        <v>12.987</v>
      </c>
    </row>
    <row r="102" spans="1:7" outlineLevel="1" x14ac:dyDescent="0.25">
      <c r="A102" s="2">
        <v>11</v>
      </c>
      <c r="B102" s="2" t="s">
        <v>862</v>
      </c>
      <c r="C102" s="2">
        <v>50862</v>
      </c>
      <c r="D102" s="2" t="s">
        <v>21</v>
      </c>
      <c r="E102" s="14">
        <v>17.315999999999999</v>
      </c>
      <c r="F102" s="14">
        <v>14.43</v>
      </c>
      <c r="G102" s="14">
        <v>12.987</v>
      </c>
    </row>
    <row r="103" spans="1:7" ht="15.75" thickBot="1" x14ac:dyDescent="0.3">
      <c r="A103" s="6">
        <v>12</v>
      </c>
      <c r="B103" s="6" t="s">
        <v>22</v>
      </c>
      <c r="C103" s="6"/>
      <c r="D103" s="6" t="s">
        <v>23</v>
      </c>
      <c r="E103" s="7">
        <v>21</v>
      </c>
      <c r="F103" s="7">
        <v>17.5</v>
      </c>
      <c r="G103" s="7">
        <v>15.75</v>
      </c>
    </row>
    <row r="104" spans="1:7" outlineLevel="1" x14ac:dyDescent="0.25">
      <c r="A104" s="2">
        <v>12</v>
      </c>
      <c r="B104" s="2" t="s">
        <v>22</v>
      </c>
      <c r="C104" s="2">
        <v>52208</v>
      </c>
      <c r="D104" s="2" t="s">
        <v>23</v>
      </c>
      <c r="E104" s="14">
        <v>21</v>
      </c>
      <c r="F104" s="14">
        <v>17.5</v>
      </c>
      <c r="G104" s="14">
        <v>15.75</v>
      </c>
    </row>
    <row r="105" spans="1:7" outlineLevel="1" x14ac:dyDescent="0.25">
      <c r="A105" s="2">
        <v>12</v>
      </c>
      <c r="B105" s="2" t="s">
        <v>285</v>
      </c>
      <c r="C105" s="2">
        <v>52209</v>
      </c>
      <c r="D105" s="2" t="s">
        <v>23</v>
      </c>
      <c r="E105" s="14">
        <v>21</v>
      </c>
      <c r="F105" s="14">
        <v>17.5</v>
      </c>
      <c r="G105" s="14">
        <v>15.75</v>
      </c>
    </row>
    <row r="106" spans="1:7" outlineLevel="1" x14ac:dyDescent="0.25">
      <c r="A106" s="2">
        <v>12</v>
      </c>
      <c r="B106" s="2" t="s">
        <v>340</v>
      </c>
      <c r="C106" s="2">
        <v>52215</v>
      </c>
      <c r="D106" s="2" t="s">
        <v>196</v>
      </c>
      <c r="E106" s="14">
        <v>21</v>
      </c>
      <c r="F106" s="14">
        <v>17.5</v>
      </c>
      <c r="G106" s="14">
        <v>15.75</v>
      </c>
    </row>
    <row r="107" spans="1:7" outlineLevel="1" x14ac:dyDescent="0.25">
      <c r="A107" s="2">
        <v>12</v>
      </c>
      <c r="B107" s="2" t="s">
        <v>512</v>
      </c>
      <c r="C107" s="2">
        <v>52221</v>
      </c>
      <c r="D107" s="2" t="s">
        <v>90</v>
      </c>
      <c r="E107" s="14">
        <v>21</v>
      </c>
      <c r="F107" s="14">
        <v>17.5</v>
      </c>
      <c r="G107" s="14">
        <v>15.75</v>
      </c>
    </row>
    <row r="108" spans="1:7" outlineLevel="1" x14ac:dyDescent="0.25">
      <c r="A108" s="2">
        <v>12</v>
      </c>
      <c r="B108" s="2" t="s">
        <v>437</v>
      </c>
      <c r="C108" s="2">
        <v>52225</v>
      </c>
      <c r="D108" s="2" t="s">
        <v>196</v>
      </c>
      <c r="E108" s="14">
        <v>21</v>
      </c>
      <c r="F108" s="14">
        <v>17.5</v>
      </c>
      <c r="G108" s="14">
        <v>15.75</v>
      </c>
    </row>
    <row r="109" spans="1:7" outlineLevel="1" x14ac:dyDescent="0.25">
      <c r="A109" s="2">
        <v>12</v>
      </c>
      <c r="B109" s="2" t="s">
        <v>524</v>
      </c>
      <c r="C109" s="2">
        <v>52232</v>
      </c>
      <c r="D109" s="2" t="s">
        <v>90</v>
      </c>
      <c r="E109" s="14">
        <v>21</v>
      </c>
      <c r="F109" s="14">
        <v>17.5</v>
      </c>
      <c r="G109" s="14">
        <v>15.75</v>
      </c>
    </row>
    <row r="110" spans="1:7" outlineLevel="1" x14ac:dyDescent="0.25">
      <c r="A110" s="2">
        <v>12</v>
      </c>
      <c r="B110" s="2" t="s">
        <v>576</v>
      </c>
      <c r="C110" s="2">
        <v>52249</v>
      </c>
      <c r="D110" s="2" t="s">
        <v>23</v>
      </c>
      <c r="E110" s="14">
        <v>21</v>
      </c>
      <c r="F110" s="14">
        <v>17.5</v>
      </c>
      <c r="G110" s="14">
        <v>15.75</v>
      </c>
    </row>
    <row r="111" spans="1:7" outlineLevel="1" x14ac:dyDescent="0.25">
      <c r="A111" s="2">
        <v>12</v>
      </c>
      <c r="B111" s="2" t="s">
        <v>588</v>
      </c>
      <c r="C111" s="2">
        <v>52251</v>
      </c>
      <c r="D111" s="2" t="s">
        <v>10</v>
      </c>
      <c r="E111" s="14">
        <v>21</v>
      </c>
      <c r="F111" s="14">
        <v>17.5</v>
      </c>
      <c r="G111" s="14">
        <v>15.75</v>
      </c>
    </row>
    <row r="112" spans="1:7" outlineLevel="1" x14ac:dyDescent="0.25">
      <c r="A112" s="2">
        <v>12</v>
      </c>
      <c r="B112" s="2" t="s">
        <v>642</v>
      </c>
      <c r="C112" s="2">
        <v>52257</v>
      </c>
      <c r="D112" s="2" t="s">
        <v>23</v>
      </c>
      <c r="E112" s="14">
        <v>21</v>
      </c>
      <c r="F112" s="14">
        <v>17.5</v>
      </c>
      <c r="G112" s="14">
        <v>15.75</v>
      </c>
    </row>
    <row r="113" spans="1:7" outlineLevel="1" x14ac:dyDescent="0.25">
      <c r="A113" s="2">
        <v>12</v>
      </c>
      <c r="B113" s="2" t="s">
        <v>660</v>
      </c>
      <c r="C113" s="2">
        <v>52301</v>
      </c>
      <c r="D113" s="2" t="s">
        <v>10</v>
      </c>
      <c r="E113" s="14">
        <v>21</v>
      </c>
      <c r="F113" s="14">
        <v>17.5</v>
      </c>
      <c r="G113" s="14">
        <v>15.75</v>
      </c>
    </row>
    <row r="114" spans="1:7" outlineLevel="1" x14ac:dyDescent="0.25">
      <c r="A114" s="2">
        <v>12</v>
      </c>
      <c r="B114" s="2" t="s">
        <v>937</v>
      </c>
      <c r="C114" s="2">
        <v>52347</v>
      </c>
      <c r="D114" s="2" t="s">
        <v>10</v>
      </c>
      <c r="E114" s="14">
        <v>21</v>
      </c>
      <c r="F114" s="14">
        <v>17.5</v>
      </c>
      <c r="G114" s="14">
        <v>15.75</v>
      </c>
    </row>
    <row r="115" spans="1:7" outlineLevel="1" x14ac:dyDescent="0.25">
      <c r="A115" s="2">
        <v>12</v>
      </c>
      <c r="B115" s="2" t="s">
        <v>940</v>
      </c>
      <c r="C115" s="2">
        <v>52348</v>
      </c>
      <c r="D115" s="2" t="s">
        <v>196</v>
      </c>
      <c r="E115" s="14">
        <v>21</v>
      </c>
      <c r="F115" s="14">
        <v>17.5</v>
      </c>
      <c r="G115" s="14">
        <v>15.75</v>
      </c>
    </row>
    <row r="116" spans="1:7" outlineLevel="1" x14ac:dyDescent="0.25">
      <c r="A116" s="2">
        <v>12</v>
      </c>
      <c r="B116" s="2" t="s">
        <v>952</v>
      </c>
      <c r="C116" s="2">
        <v>52354</v>
      </c>
      <c r="D116" s="2" t="s">
        <v>23</v>
      </c>
      <c r="E116" s="14">
        <v>21</v>
      </c>
      <c r="F116" s="14">
        <v>17.5</v>
      </c>
      <c r="G116" s="14">
        <v>15.75</v>
      </c>
    </row>
    <row r="117" spans="1:7" ht="15.75" thickBot="1" x14ac:dyDescent="0.3">
      <c r="A117" s="6">
        <v>13</v>
      </c>
      <c r="B117" s="6" t="s">
        <v>24</v>
      </c>
      <c r="C117" s="6"/>
      <c r="D117" s="6" t="s">
        <v>25</v>
      </c>
      <c r="E117" s="7">
        <v>19.416</v>
      </c>
      <c r="F117" s="7">
        <v>16.18</v>
      </c>
      <c r="G117" s="7">
        <v>14.561999999999999</v>
      </c>
    </row>
    <row r="118" spans="1:7" outlineLevel="1" x14ac:dyDescent="0.25">
      <c r="A118" s="2">
        <v>13</v>
      </c>
      <c r="B118" s="2" t="s">
        <v>231</v>
      </c>
      <c r="C118" s="2">
        <v>50420</v>
      </c>
      <c r="D118" s="2" t="s">
        <v>98</v>
      </c>
      <c r="E118" s="14">
        <v>19.416</v>
      </c>
      <c r="F118" s="14">
        <v>16.18</v>
      </c>
      <c r="G118" s="14">
        <v>14.561999999999999</v>
      </c>
    </row>
    <row r="119" spans="1:7" outlineLevel="1" x14ac:dyDescent="0.25">
      <c r="A119" s="2">
        <v>13</v>
      </c>
      <c r="B119" s="2" t="s">
        <v>24</v>
      </c>
      <c r="C119" s="2">
        <v>50421</v>
      </c>
      <c r="D119" s="2" t="s">
        <v>25</v>
      </c>
      <c r="E119" s="14">
        <v>19.416</v>
      </c>
      <c r="F119" s="14">
        <v>16.18</v>
      </c>
      <c r="G119" s="14">
        <v>14.561999999999999</v>
      </c>
    </row>
    <row r="120" spans="1:7" outlineLevel="1" x14ac:dyDescent="0.25">
      <c r="A120" s="2">
        <v>13</v>
      </c>
      <c r="B120" s="2" t="s">
        <v>494</v>
      </c>
      <c r="C120" s="2">
        <v>50439</v>
      </c>
      <c r="D120" s="2" t="s">
        <v>30</v>
      </c>
      <c r="E120" s="14">
        <v>19.416</v>
      </c>
      <c r="F120" s="14">
        <v>16.18</v>
      </c>
      <c r="G120" s="14">
        <v>14.561999999999999</v>
      </c>
    </row>
    <row r="121" spans="1:7" outlineLevel="1" x14ac:dyDescent="0.25">
      <c r="A121" s="2">
        <v>13</v>
      </c>
      <c r="B121" s="2" t="s">
        <v>568</v>
      </c>
      <c r="C121" s="2">
        <v>50447</v>
      </c>
      <c r="D121" s="2" t="s">
        <v>30</v>
      </c>
      <c r="E121" s="14">
        <v>19.416</v>
      </c>
      <c r="F121" s="14">
        <v>16.18</v>
      </c>
      <c r="G121" s="14">
        <v>14.561999999999999</v>
      </c>
    </row>
    <row r="122" spans="1:7" outlineLevel="1" x14ac:dyDescent="0.25">
      <c r="A122" s="2">
        <v>13</v>
      </c>
      <c r="B122" s="2" t="s">
        <v>682</v>
      </c>
      <c r="C122" s="2">
        <v>50457</v>
      </c>
      <c r="D122" s="2" t="s">
        <v>132</v>
      </c>
      <c r="E122" s="14">
        <v>19.416</v>
      </c>
      <c r="F122" s="14">
        <v>16.18</v>
      </c>
      <c r="G122" s="14">
        <v>14.561999999999999</v>
      </c>
    </row>
    <row r="123" spans="1:7" ht="15.75" thickBot="1" x14ac:dyDescent="0.3">
      <c r="A123" s="6">
        <v>14</v>
      </c>
      <c r="B123" s="6" t="s">
        <v>26</v>
      </c>
      <c r="C123" s="6"/>
      <c r="D123" s="6" t="s">
        <v>27</v>
      </c>
      <c r="E123" s="7">
        <v>18.071999999999999</v>
      </c>
      <c r="F123" s="7">
        <v>15.06</v>
      </c>
      <c r="G123" s="7">
        <v>13.554</v>
      </c>
    </row>
    <row r="124" spans="1:7" outlineLevel="1" x14ac:dyDescent="0.25">
      <c r="A124" s="2">
        <v>14</v>
      </c>
      <c r="B124" s="2" t="s">
        <v>26</v>
      </c>
      <c r="C124" s="2">
        <v>52537</v>
      </c>
      <c r="D124" s="2" t="s">
        <v>27</v>
      </c>
      <c r="E124" s="14">
        <v>18.071999999999999</v>
      </c>
      <c r="F124" s="14">
        <v>15.06</v>
      </c>
      <c r="G124" s="14">
        <v>13.554</v>
      </c>
    </row>
    <row r="125" spans="1:7" outlineLevel="1" x14ac:dyDescent="0.25">
      <c r="A125" s="2">
        <v>14</v>
      </c>
      <c r="B125" s="2" t="s">
        <v>324</v>
      </c>
      <c r="C125" s="2">
        <v>52542</v>
      </c>
      <c r="D125" s="2" t="s">
        <v>220</v>
      </c>
      <c r="E125" s="14">
        <v>18.071999999999999</v>
      </c>
      <c r="F125" s="14">
        <v>15.06</v>
      </c>
      <c r="G125" s="14">
        <v>13.554</v>
      </c>
    </row>
    <row r="126" spans="1:7" outlineLevel="1" x14ac:dyDescent="0.25">
      <c r="A126" s="2">
        <v>14</v>
      </c>
      <c r="B126" s="2" t="s">
        <v>416</v>
      </c>
      <c r="C126" s="2">
        <v>52551</v>
      </c>
      <c r="D126" s="2" t="s">
        <v>220</v>
      </c>
      <c r="E126" s="14">
        <v>18.071999999999999</v>
      </c>
      <c r="F126" s="14">
        <v>15.06</v>
      </c>
      <c r="G126" s="14">
        <v>13.554</v>
      </c>
    </row>
    <row r="127" spans="1:7" outlineLevel="1" x14ac:dyDescent="0.25">
      <c r="A127" s="2">
        <v>14</v>
      </c>
      <c r="B127" s="2" t="s">
        <v>420</v>
      </c>
      <c r="C127" s="2">
        <v>52552</v>
      </c>
      <c r="D127" s="2" t="s">
        <v>27</v>
      </c>
      <c r="E127" s="14">
        <v>18.071999999999999</v>
      </c>
      <c r="F127" s="14">
        <v>15.06</v>
      </c>
      <c r="G127" s="14">
        <v>13.554</v>
      </c>
    </row>
    <row r="128" spans="1:7" outlineLevel="1" x14ac:dyDescent="0.25">
      <c r="A128" s="2">
        <v>14</v>
      </c>
      <c r="B128" s="2" t="s">
        <v>466</v>
      </c>
      <c r="C128" s="2">
        <v>52560</v>
      </c>
      <c r="D128" s="2" t="s">
        <v>27</v>
      </c>
      <c r="E128" s="14">
        <v>18.071999999999999</v>
      </c>
      <c r="F128" s="14">
        <v>15.06</v>
      </c>
      <c r="G128" s="14">
        <v>13.554</v>
      </c>
    </row>
    <row r="129" spans="1:7" outlineLevel="1" x14ac:dyDescent="0.25">
      <c r="A129" s="2">
        <v>14</v>
      </c>
      <c r="B129" s="2" t="s">
        <v>690</v>
      </c>
      <c r="C129" s="2">
        <v>52570</v>
      </c>
      <c r="D129" s="2" t="s">
        <v>220</v>
      </c>
      <c r="E129" s="14">
        <v>18.071999999999999</v>
      </c>
      <c r="F129" s="14">
        <v>15.06</v>
      </c>
      <c r="G129" s="14">
        <v>13.554</v>
      </c>
    </row>
    <row r="130" spans="1:7" outlineLevel="1" x14ac:dyDescent="0.25">
      <c r="A130" s="2">
        <v>14</v>
      </c>
      <c r="B130" s="2" t="s">
        <v>798</v>
      </c>
      <c r="C130" s="2">
        <v>52584</v>
      </c>
      <c r="D130" s="2" t="s">
        <v>27</v>
      </c>
      <c r="E130" s="14">
        <v>18.071999999999999</v>
      </c>
      <c r="F130" s="14">
        <v>15.06</v>
      </c>
      <c r="G130" s="14">
        <v>13.554</v>
      </c>
    </row>
    <row r="131" spans="1:7" outlineLevel="1" x14ac:dyDescent="0.25">
      <c r="A131" s="2">
        <v>14</v>
      </c>
      <c r="B131" s="2" t="s">
        <v>857</v>
      </c>
      <c r="C131" s="2">
        <v>52588</v>
      </c>
      <c r="D131" s="2" t="s">
        <v>220</v>
      </c>
      <c r="E131" s="14">
        <v>18.071999999999999</v>
      </c>
      <c r="F131" s="14">
        <v>15.06</v>
      </c>
      <c r="G131" s="14">
        <v>13.554</v>
      </c>
    </row>
    <row r="132" spans="1:7" ht="15.75" thickBot="1" x14ac:dyDescent="0.3">
      <c r="A132" s="6">
        <v>15</v>
      </c>
      <c r="B132" s="6" t="s">
        <v>28</v>
      </c>
      <c r="C132" s="6"/>
      <c r="D132" s="6" t="s">
        <v>28</v>
      </c>
      <c r="E132" s="7">
        <v>22.367999999999999</v>
      </c>
      <c r="F132" s="7">
        <v>18.64</v>
      </c>
      <c r="G132" s="7">
        <v>16.776</v>
      </c>
    </row>
    <row r="133" spans="1:7" outlineLevel="1" x14ac:dyDescent="0.25">
      <c r="A133" s="2">
        <v>15</v>
      </c>
      <c r="B133" s="2" t="s">
        <v>28</v>
      </c>
      <c r="C133" s="2">
        <v>50036</v>
      </c>
      <c r="D133" s="2" t="s">
        <v>28</v>
      </c>
      <c r="E133" s="14">
        <v>22.367999999999999</v>
      </c>
      <c r="F133" s="14">
        <v>18.64</v>
      </c>
      <c r="G133" s="14">
        <v>16.776</v>
      </c>
    </row>
    <row r="134" spans="1:7" outlineLevel="1" x14ac:dyDescent="0.25">
      <c r="A134" s="2">
        <v>15</v>
      </c>
      <c r="B134" s="2" t="s">
        <v>296</v>
      </c>
      <c r="C134" s="2">
        <v>50040</v>
      </c>
      <c r="D134" s="2" t="s">
        <v>28</v>
      </c>
      <c r="E134" s="14">
        <v>22.367999999999999</v>
      </c>
      <c r="F134" s="14">
        <v>18.64</v>
      </c>
      <c r="G134" s="14">
        <v>16.776</v>
      </c>
    </row>
    <row r="135" spans="1:7" outlineLevel="1" x14ac:dyDescent="0.25">
      <c r="A135" s="2">
        <v>15</v>
      </c>
      <c r="B135" s="2" t="s">
        <v>640</v>
      </c>
      <c r="C135" s="2">
        <v>50152</v>
      </c>
      <c r="D135" s="2" t="s">
        <v>28</v>
      </c>
      <c r="E135" s="14">
        <v>22.367999999999999</v>
      </c>
      <c r="F135" s="14">
        <v>18.64</v>
      </c>
      <c r="G135" s="14">
        <v>16.776</v>
      </c>
    </row>
    <row r="136" spans="1:7" outlineLevel="1" x14ac:dyDescent="0.25">
      <c r="A136" s="2">
        <v>15</v>
      </c>
      <c r="B136" s="2" t="s">
        <v>743</v>
      </c>
      <c r="C136" s="2">
        <v>50212</v>
      </c>
      <c r="D136" s="2" t="s">
        <v>28</v>
      </c>
      <c r="E136" s="14">
        <v>22.367999999999999</v>
      </c>
      <c r="F136" s="14">
        <v>18.64</v>
      </c>
      <c r="G136" s="14">
        <v>16.776</v>
      </c>
    </row>
    <row r="137" spans="1:7" outlineLevel="1" x14ac:dyDescent="0.25">
      <c r="A137" s="2">
        <v>15</v>
      </c>
      <c r="B137" s="2" t="s">
        <v>778</v>
      </c>
      <c r="C137" s="2">
        <v>50223</v>
      </c>
      <c r="D137" s="2" t="s">
        <v>28</v>
      </c>
      <c r="E137" s="14">
        <v>22.367999999999999</v>
      </c>
      <c r="F137" s="14">
        <v>18.64</v>
      </c>
      <c r="G137" s="14">
        <v>16.776</v>
      </c>
    </row>
    <row r="138" spans="1:7" outlineLevel="1" x14ac:dyDescent="0.25">
      <c r="A138" s="2">
        <v>15</v>
      </c>
      <c r="B138" s="2" t="s">
        <v>894</v>
      </c>
      <c r="C138" s="2">
        <v>50249</v>
      </c>
      <c r="D138" s="2" t="s">
        <v>208</v>
      </c>
      <c r="E138" s="14">
        <v>22.367999999999999</v>
      </c>
      <c r="F138" s="14">
        <v>18.64</v>
      </c>
      <c r="G138" s="14">
        <v>16.776</v>
      </c>
    </row>
    <row r="139" spans="1:7" ht="15.75" thickBot="1" x14ac:dyDescent="0.3">
      <c r="A139" s="6">
        <v>16</v>
      </c>
      <c r="B139" s="6" t="s">
        <v>29</v>
      </c>
      <c r="C139" s="6"/>
      <c r="D139" s="6" t="s">
        <v>30</v>
      </c>
      <c r="E139" s="7">
        <v>21.744</v>
      </c>
      <c r="F139" s="7">
        <v>18.12</v>
      </c>
      <c r="G139" s="7">
        <v>16.308</v>
      </c>
    </row>
    <row r="140" spans="1:7" outlineLevel="1" x14ac:dyDescent="0.25">
      <c r="A140" s="2">
        <v>16</v>
      </c>
      <c r="B140" s="2" t="s">
        <v>29</v>
      </c>
      <c r="C140" s="2">
        <v>50423</v>
      </c>
      <c r="D140" s="2" t="s">
        <v>30</v>
      </c>
      <c r="E140" s="14">
        <v>21.744</v>
      </c>
      <c r="F140" s="14">
        <v>18.12</v>
      </c>
      <c r="G140" s="14">
        <v>16.308</v>
      </c>
    </row>
    <row r="141" spans="1:7" ht="15.75" thickBot="1" x14ac:dyDescent="0.3">
      <c r="A141" s="6">
        <v>17</v>
      </c>
      <c r="B141" s="6" t="s">
        <v>31</v>
      </c>
      <c r="C141" s="6"/>
      <c r="D141" s="6" t="s">
        <v>32</v>
      </c>
      <c r="E141" s="7">
        <v>20.207999999999998</v>
      </c>
      <c r="F141" s="7">
        <v>16.84</v>
      </c>
      <c r="G141" s="7">
        <v>15.156000000000001</v>
      </c>
    </row>
    <row r="142" spans="1:7" outlineLevel="1" x14ac:dyDescent="0.25">
      <c r="A142" s="2">
        <v>17</v>
      </c>
      <c r="B142" s="2" t="s">
        <v>31</v>
      </c>
      <c r="C142" s="2">
        <v>52601</v>
      </c>
      <c r="D142" s="2" t="s">
        <v>32</v>
      </c>
      <c r="E142" s="14">
        <v>20.207999999999998</v>
      </c>
      <c r="F142" s="14">
        <v>16.84</v>
      </c>
      <c r="G142" s="14">
        <v>15.156000000000001</v>
      </c>
    </row>
    <row r="143" spans="1:7" outlineLevel="1" x14ac:dyDescent="0.25">
      <c r="A143" s="2">
        <v>17</v>
      </c>
      <c r="B143" s="2" t="s">
        <v>389</v>
      </c>
      <c r="C143" s="2">
        <v>52623</v>
      </c>
      <c r="D143" s="2" t="s">
        <v>32</v>
      </c>
      <c r="E143" s="14">
        <v>20.207999999999998</v>
      </c>
      <c r="F143" s="14">
        <v>16.84</v>
      </c>
      <c r="G143" s="14">
        <v>15.156000000000001</v>
      </c>
    </row>
    <row r="144" spans="1:7" outlineLevel="1" x14ac:dyDescent="0.25">
      <c r="A144" s="2">
        <v>17</v>
      </c>
      <c r="B144" s="2" t="s">
        <v>684</v>
      </c>
      <c r="C144" s="2">
        <v>52638</v>
      </c>
      <c r="D144" s="2" t="s">
        <v>32</v>
      </c>
      <c r="E144" s="14">
        <v>20.207999999999998</v>
      </c>
      <c r="F144" s="14">
        <v>16.84</v>
      </c>
      <c r="G144" s="14">
        <v>15.156000000000001</v>
      </c>
    </row>
    <row r="145" spans="1:7" outlineLevel="1" x14ac:dyDescent="0.25">
      <c r="A145" s="2">
        <v>17</v>
      </c>
      <c r="B145" s="2" t="s">
        <v>878</v>
      </c>
      <c r="C145" s="2">
        <v>52650</v>
      </c>
      <c r="D145" s="2" t="s">
        <v>32</v>
      </c>
      <c r="E145" s="14">
        <v>20.207999999999998</v>
      </c>
      <c r="F145" s="14">
        <v>16.84</v>
      </c>
      <c r="G145" s="14">
        <v>15.156000000000001</v>
      </c>
    </row>
    <row r="146" spans="1:7" outlineLevel="1" x14ac:dyDescent="0.25">
      <c r="A146" s="2">
        <v>17</v>
      </c>
      <c r="B146" s="2" t="s">
        <v>963</v>
      </c>
      <c r="C146" s="2">
        <v>52655</v>
      </c>
      <c r="D146" s="2" t="s">
        <v>32</v>
      </c>
      <c r="E146" s="14">
        <v>20.207999999999998</v>
      </c>
      <c r="F146" s="14">
        <v>16.84</v>
      </c>
      <c r="G146" s="14">
        <v>15.156000000000001</v>
      </c>
    </row>
    <row r="147" spans="1:7" ht="15.75" thickBot="1" x14ac:dyDescent="0.3">
      <c r="A147" s="6">
        <v>18</v>
      </c>
      <c r="B147" s="6" t="s">
        <v>33</v>
      </c>
      <c r="C147" s="6"/>
      <c r="D147" s="6" t="s">
        <v>34</v>
      </c>
      <c r="E147" s="7">
        <v>28.644000000000002</v>
      </c>
      <c r="F147" s="7">
        <v>23.87</v>
      </c>
      <c r="G147" s="7">
        <v>21.483000000000001</v>
      </c>
    </row>
    <row r="148" spans="1:7" outlineLevel="1" x14ac:dyDescent="0.25">
      <c r="A148" s="2">
        <v>18</v>
      </c>
      <c r="B148" s="2" t="s">
        <v>33</v>
      </c>
      <c r="C148" s="2">
        <v>50047</v>
      </c>
      <c r="D148" s="2" t="s">
        <v>34</v>
      </c>
      <c r="E148" s="14">
        <v>28.644000000000002</v>
      </c>
      <c r="F148" s="14">
        <v>23.87</v>
      </c>
      <c r="G148" s="14">
        <v>21.483000000000001</v>
      </c>
    </row>
    <row r="149" spans="1:7" outlineLevel="1" x14ac:dyDescent="0.25">
      <c r="A149" s="2">
        <v>18</v>
      </c>
      <c r="B149" s="2" t="s">
        <v>522</v>
      </c>
      <c r="C149" s="2">
        <v>50118</v>
      </c>
      <c r="D149" s="2" t="s">
        <v>34</v>
      </c>
      <c r="E149" s="14">
        <v>28.644000000000002</v>
      </c>
      <c r="F149" s="14">
        <v>23.87</v>
      </c>
      <c r="G149" s="14">
        <v>21.483000000000001</v>
      </c>
    </row>
    <row r="150" spans="1:7" outlineLevel="1" x14ac:dyDescent="0.25">
      <c r="A150" s="2">
        <v>18</v>
      </c>
      <c r="B150" s="2" t="s">
        <v>902</v>
      </c>
      <c r="C150" s="2">
        <v>50252</v>
      </c>
      <c r="D150" s="2" t="s">
        <v>118</v>
      </c>
      <c r="E150" s="14">
        <v>28.644000000000002</v>
      </c>
      <c r="F150" s="14">
        <v>23.87</v>
      </c>
      <c r="G150" s="14">
        <v>21.483000000000001</v>
      </c>
    </row>
    <row r="151" spans="1:7" ht="15.75" thickBot="1" x14ac:dyDescent="0.3">
      <c r="A151" s="6">
        <v>19</v>
      </c>
      <c r="B151" s="6" t="s">
        <v>35</v>
      </c>
      <c r="C151" s="6"/>
      <c r="D151" s="6" t="s">
        <v>35</v>
      </c>
      <c r="E151" s="7">
        <v>19.907999999999998</v>
      </c>
      <c r="F151" s="7">
        <v>16.59</v>
      </c>
      <c r="G151" s="7">
        <v>14.931000000000001</v>
      </c>
    </row>
    <row r="152" spans="1:7" outlineLevel="1" x14ac:dyDescent="0.25">
      <c r="A152" s="2">
        <v>19</v>
      </c>
      <c r="B152" s="2" t="s">
        <v>370</v>
      </c>
      <c r="C152" s="2">
        <v>50058</v>
      </c>
      <c r="D152" s="2" t="s">
        <v>35</v>
      </c>
      <c r="E152" s="14">
        <v>19.907999999999998</v>
      </c>
      <c r="F152" s="14">
        <v>16.59</v>
      </c>
      <c r="G152" s="14">
        <v>14.931000000000001</v>
      </c>
    </row>
    <row r="153" spans="1:7" outlineLevel="1" x14ac:dyDescent="0.25">
      <c r="A153" s="2">
        <v>19</v>
      </c>
      <c r="B153" s="2" t="s">
        <v>35</v>
      </c>
      <c r="C153" s="2">
        <v>51401</v>
      </c>
      <c r="D153" s="2" t="s">
        <v>35</v>
      </c>
      <c r="E153" s="14">
        <v>19.907999999999998</v>
      </c>
      <c r="F153" s="14">
        <v>16.59</v>
      </c>
      <c r="G153" s="14">
        <v>14.931000000000001</v>
      </c>
    </row>
    <row r="154" spans="1:7" outlineLevel="1" x14ac:dyDescent="0.25">
      <c r="A154" s="2">
        <v>19</v>
      </c>
      <c r="B154" s="2" t="s">
        <v>245</v>
      </c>
      <c r="C154" s="2">
        <v>51430</v>
      </c>
      <c r="D154" s="2" t="s">
        <v>35</v>
      </c>
      <c r="E154" s="14">
        <v>19.907999999999998</v>
      </c>
      <c r="F154" s="14">
        <v>16.59</v>
      </c>
      <c r="G154" s="14">
        <v>14.931000000000001</v>
      </c>
    </row>
    <row r="155" spans="1:7" outlineLevel="1" x14ac:dyDescent="0.25">
      <c r="A155" s="2">
        <v>19</v>
      </c>
      <c r="B155" s="2" t="s">
        <v>259</v>
      </c>
      <c r="C155" s="2">
        <v>51433</v>
      </c>
      <c r="D155" s="2" t="s">
        <v>178</v>
      </c>
      <c r="E155" s="14">
        <v>19.907999999999998</v>
      </c>
      <c r="F155" s="14">
        <v>16.59</v>
      </c>
      <c r="G155" s="14">
        <v>14.931000000000001</v>
      </c>
    </row>
    <row r="156" spans="1:7" outlineLevel="1" x14ac:dyDescent="0.25">
      <c r="A156" s="2">
        <v>19</v>
      </c>
      <c r="B156" s="2" t="s">
        <v>303</v>
      </c>
      <c r="C156" s="2">
        <v>51436</v>
      </c>
      <c r="D156" s="2" t="s">
        <v>35</v>
      </c>
      <c r="E156" s="14">
        <v>19.907999999999998</v>
      </c>
      <c r="F156" s="14">
        <v>16.59</v>
      </c>
      <c r="G156" s="14">
        <v>14.931000000000001</v>
      </c>
    </row>
    <row r="157" spans="1:7" outlineLevel="1" x14ac:dyDescent="0.25">
      <c r="A157" s="2">
        <v>19</v>
      </c>
      <c r="B157" s="2" t="s">
        <v>395</v>
      </c>
      <c r="C157" s="2">
        <v>51440</v>
      </c>
      <c r="D157" s="2" t="s">
        <v>35</v>
      </c>
      <c r="E157" s="14">
        <v>19.907999999999998</v>
      </c>
      <c r="F157" s="14">
        <v>16.59</v>
      </c>
      <c r="G157" s="14">
        <v>14.931000000000001</v>
      </c>
    </row>
    <row r="158" spans="1:7" outlineLevel="1" x14ac:dyDescent="0.25">
      <c r="A158" s="2">
        <v>19</v>
      </c>
      <c r="B158" s="2" t="s">
        <v>492</v>
      </c>
      <c r="C158" s="2">
        <v>51443</v>
      </c>
      <c r="D158" s="2" t="s">
        <v>35</v>
      </c>
      <c r="E158" s="14">
        <v>19.907999999999998</v>
      </c>
      <c r="F158" s="14">
        <v>16.59</v>
      </c>
      <c r="G158" s="14">
        <v>14.931000000000001</v>
      </c>
    </row>
    <row r="159" spans="1:7" outlineLevel="1" x14ac:dyDescent="0.25">
      <c r="A159" s="2">
        <v>19</v>
      </c>
      <c r="B159" s="2" t="s">
        <v>514</v>
      </c>
      <c r="C159" s="2">
        <v>51444</v>
      </c>
      <c r="D159" s="2" t="s">
        <v>35</v>
      </c>
      <c r="E159" s="14">
        <v>19.907999999999998</v>
      </c>
      <c r="F159" s="14">
        <v>16.59</v>
      </c>
      <c r="G159" s="14">
        <v>14.931000000000001</v>
      </c>
    </row>
    <row r="160" spans="1:7" outlineLevel="1" x14ac:dyDescent="0.25">
      <c r="A160" s="2">
        <v>19</v>
      </c>
      <c r="B160" s="2" t="s">
        <v>595</v>
      </c>
      <c r="C160" s="2">
        <v>51451</v>
      </c>
      <c r="D160" s="2" t="s">
        <v>35</v>
      </c>
      <c r="E160" s="14">
        <v>19.907999999999998</v>
      </c>
      <c r="F160" s="14">
        <v>16.59</v>
      </c>
      <c r="G160" s="14">
        <v>14.931000000000001</v>
      </c>
    </row>
    <row r="161" spans="1:7" outlineLevel="1" x14ac:dyDescent="0.25">
      <c r="A161" s="2">
        <v>19</v>
      </c>
      <c r="B161" s="2" t="s">
        <v>615</v>
      </c>
      <c r="C161" s="2">
        <v>51452</v>
      </c>
      <c r="D161" s="2" t="s">
        <v>35</v>
      </c>
      <c r="E161" s="14">
        <v>19.907999999999998</v>
      </c>
      <c r="F161" s="14">
        <v>16.59</v>
      </c>
      <c r="G161" s="14">
        <v>14.931000000000001</v>
      </c>
    </row>
    <row r="162" spans="1:7" outlineLevel="1" x14ac:dyDescent="0.25">
      <c r="A162" s="2">
        <v>19</v>
      </c>
      <c r="B162" s="2" t="s">
        <v>803</v>
      </c>
      <c r="C162" s="2">
        <v>51459</v>
      </c>
      <c r="D162" s="2" t="s">
        <v>35</v>
      </c>
      <c r="E162" s="14">
        <v>19.907999999999998</v>
      </c>
      <c r="F162" s="14">
        <v>16.59</v>
      </c>
      <c r="G162" s="14">
        <v>14.931000000000001</v>
      </c>
    </row>
    <row r="163" spans="1:7" outlineLevel="1" x14ac:dyDescent="0.25">
      <c r="A163" s="2">
        <v>19</v>
      </c>
      <c r="B163" s="2" t="s">
        <v>907</v>
      </c>
      <c r="C163" s="2">
        <v>51463</v>
      </c>
      <c r="D163" s="2" t="s">
        <v>35</v>
      </c>
      <c r="E163" s="14">
        <v>19.907999999999998</v>
      </c>
      <c r="F163" s="14">
        <v>16.59</v>
      </c>
      <c r="G163" s="14">
        <v>14.931000000000001</v>
      </c>
    </row>
    <row r="164" spans="1:7" outlineLevel="1" x14ac:dyDescent="0.25">
      <c r="A164" s="2">
        <v>19</v>
      </c>
      <c r="B164" s="2" t="s">
        <v>971</v>
      </c>
      <c r="C164" s="2">
        <v>51467</v>
      </c>
      <c r="D164" s="2" t="s">
        <v>63</v>
      </c>
      <c r="E164" s="14">
        <v>19.907999999999998</v>
      </c>
      <c r="F164" s="14">
        <v>16.59</v>
      </c>
      <c r="G164" s="14">
        <v>14.931000000000001</v>
      </c>
    </row>
    <row r="165" spans="1:7" ht="15.75" thickBot="1" x14ac:dyDescent="0.3">
      <c r="A165" s="6">
        <v>20</v>
      </c>
      <c r="B165" s="6" t="s">
        <v>36</v>
      </c>
      <c r="C165" s="6"/>
      <c r="D165" s="6" t="s">
        <v>37</v>
      </c>
      <c r="E165" s="7">
        <v>24.912000000000003</v>
      </c>
      <c r="F165" s="7">
        <v>20.76</v>
      </c>
      <c r="G165" s="7">
        <v>18.684000000000001</v>
      </c>
    </row>
    <row r="166" spans="1:7" outlineLevel="1" x14ac:dyDescent="0.25">
      <c r="A166" s="2">
        <v>20</v>
      </c>
      <c r="B166" s="2" t="s">
        <v>229</v>
      </c>
      <c r="C166" s="2">
        <v>52202</v>
      </c>
      <c r="D166" s="2" t="s">
        <v>37</v>
      </c>
      <c r="E166" s="14">
        <v>24.912000000000003</v>
      </c>
      <c r="F166" s="14">
        <v>20.76</v>
      </c>
      <c r="G166" s="14">
        <v>18.684000000000001</v>
      </c>
    </row>
    <row r="167" spans="1:7" outlineLevel="1" x14ac:dyDescent="0.25">
      <c r="A167" s="2">
        <v>20</v>
      </c>
      <c r="B167" s="2" t="s">
        <v>258</v>
      </c>
      <c r="C167" s="2">
        <v>52206</v>
      </c>
      <c r="D167" s="2" t="s">
        <v>23</v>
      </c>
      <c r="E167" s="14">
        <v>24.912000000000003</v>
      </c>
      <c r="F167" s="14">
        <v>20.76</v>
      </c>
      <c r="G167" s="14">
        <v>18.684000000000001</v>
      </c>
    </row>
    <row r="168" spans="1:7" outlineLevel="1" x14ac:dyDescent="0.25">
      <c r="A168" s="2">
        <v>20</v>
      </c>
      <c r="B168" s="2" t="s">
        <v>457</v>
      </c>
      <c r="C168" s="2">
        <v>52228</v>
      </c>
      <c r="D168" s="2" t="s">
        <v>37</v>
      </c>
      <c r="E168" s="14">
        <v>24.912000000000003</v>
      </c>
      <c r="F168" s="14">
        <v>20.76</v>
      </c>
      <c r="G168" s="14">
        <v>18.684000000000001</v>
      </c>
    </row>
    <row r="169" spans="1:7" outlineLevel="1" x14ac:dyDescent="0.25">
      <c r="A169" s="2">
        <v>20</v>
      </c>
      <c r="B169" s="2" t="s">
        <v>534</v>
      </c>
      <c r="C169" s="2">
        <v>52233</v>
      </c>
      <c r="D169" s="2" t="s">
        <v>37</v>
      </c>
      <c r="E169" s="14">
        <v>24.912000000000003</v>
      </c>
      <c r="F169" s="14">
        <v>20.76</v>
      </c>
      <c r="G169" s="14">
        <v>18.684000000000001</v>
      </c>
    </row>
    <row r="170" spans="1:7" outlineLevel="1" x14ac:dyDescent="0.25">
      <c r="A170" s="2">
        <v>20</v>
      </c>
      <c r="B170" s="2" t="s">
        <v>118</v>
      </c>
      <c r="C170" s="2">
        <v>52302</v>
      </c>
      <c r="D170" s="2" t="s">
        <v>37</v>
      </c>
      <c r="E170" s="14">
        <v>24.912000000000003</v>
      </c>
      <c r="F170" s="14">
        <v>20.76</v>
      </c>
      <c r="G170" s="14">
        <v>18.684000000000001</v>
      </c>
    </row>
    <row r="171" spans="1:7" outlineLevel="1" x14ac:dyDescent="0.25">
      <c r="A171" s="2">
        <v>20</v>
      </c>
      <c r="B171" s="2" t="s">
        <v>738</v>
      </c>
      <c r="C171" s="2">
        <v>52318</v>
      </c>
      <c r="D171" s="2" t="s">
        <v>23</v>
      </c>
      <c r="E171" s="14">
        <v>24.912000000000003</v>
      </c>
      <c r="F171" s="14">
        <v>20.76</v>
      </c>
      <c r="G171" s="14">
        <v>18.684000000000001</v>
      </c>
    </row>
    <row r="172" spans="1:7" outlineLevel="1" x14ac:dyDescent="0.25">
      <c r="A172" s="2">
        <v>20</v>
      </c>
      <c r="B172" s="2" t="s">
        <v>763</v>
      </c>
      <c r="C172" s="2">
        <v>52324</v>
      </c>
      <c r="D172" s="2" t="s">
        <v>37</v>
      </c>
      <c r="E172" s="14">
        <v>24.912000000000003</v>
      </c>
      <c r="F172" s="14">
        <v>20.76</v>
      </c>
      <c r="G172" s="14">
        <v>18.684000000000001</v>
      </c>
    </row>
    <row r="173" spans="1:7" outlineLevel="1" x14ac:dyDescent="0.25">
      <c r="A173" s="2">
        <v>20</v>
      </c>
      <c r="B173" s="2" t="s">
        <v>824</v>
      </c>
      <c r="C173" s="2">
        <v>52328</v>
      </c>
      <c r="D173" s="2" t="s">
        <v>37</v>
      </c>
      <c r="E173" s="14">
        <v>24.912000000000003</v>
      </c>
      <c r="F173" s="14">
        <v>20.76</v>
      </c>
      <c r="G173" s="14">
        <v>18.684000000000001</v>
      </c>
    </row>
    <row r="174" spans="1:7" outlineLevel="1" x14ac:dyDescent="0.25">
      <c r="A174" s="2">
        <v>20</v>
      </c>
      <c r="B174" s="2" t="s">
        <v>944</v>
      </c>
      <c r="C174" s="2">
        <v>52351</v>
      </c>
      <c r="D174" s="2" t="s">
        <v>23</v>
      </c>
      <c r="E174" s="14">
        <v>24.912000000000003</v>
      </c>
      <c r="F174" s="14">
        <v>20.76</v>
      </c>
      <c r="G174" s="14">
        <v>18.684000000000001</v>
      </c>
    </row>
    <row r="175" spans="1:7" outlineLevel="1" x14ac:dyDescent="0.25">
      <c r="A175" s="2">
        <v>20</v>
      </c>
      <c r="B175" s="2" t="s">
        <v>36</v>
      </c>
      <c r="C175" s="2">
        <v>52401</v>
      </c>
      <c r="D175" s="2" t="s">
        <v>37</v>
      </c>
      <c r="E175" s="14">
        <v>24.912000000000003</v>
      </c>
      <c r="F175" s="14">
        <v>20.76</v>
      </c>
      <c r="G175" s="14">
        <v>18.684000000000001</v>
      </c>
    </row>
    <row r="176" spans="1:7" outlineLevel="1" x14ac:dyDescent="0.25">
      <c r="A176" s="2">
        <v>20</v>
      </c>
      <c r="B176" s="2" t="s">
        <v>36</v>
      </c>
      <c r="C176" s="2">
        <v>52402</v>
      </c>
      <c r="D176" s="2" t="s">
        <v>37</v>
      </c>
      <c r="E176" s="14">
        <v>24.912000000000003</v>
      </c>
      <c r="F176" s="14">
        <v>20.76</v>
      </c>
      <c r="G176" s="14">
        <v>18.684000000000001</v>
      </c>
    </row>
    <row r="177" spans="1:7" outlineLevel="1" x14ac:dyDescent="0.25">
      <c r="A177" s="2">
        <v>20</v>
      </c>
      <c r="B177" s="2" t="s">
        <v>36</v>
      </c>
      <c r="C177" s="2">
        <v>52403</v>
      </c>
      <c r="D177" s="2" t="s">
        <v>37</v>
      </c>
      <c r="E177" s="14">
        <v>24.912000000000003</v>
      </c>
      <c r="F177" s="14">
        <v>20.76</v>
      </c>
      <c r="G177" s="14">
        <v>18.684000000000001</v>
      </c>
    </row>
    <row r="178" spans="1:7" outlineLevel="1" x14ac:dyDescent="0.25">
      <c r="A178" s="2">
        <v>20</v>
      </c>
      <c r="B178" s="2" t="s">
        <v>36</v>
      </c>
      <c r="C178" s="2">
        <v>52404</v>
      </c>
      <c r="D178" s="2" t="s">
        <v>37</v>
      </c>
      <c r="E178" s="14">
        <v>24.912000000000003</v>
      </c>
      <c r="F178" s="14">
        <v>20.76</v>
      </c>
      <c r="G178" s="14">
        <v>18.684000000000001</v>
      </c>
    </row>
    <row r="179" spans="1:7" outlineLevel="1" x14ac:dyDescent="0.25">
      <c r="A179" s="2">
        <v>20</v>
      </c>
      <c r="B179" s="2" t="s">
        <v>36</v>
      </c>
      <c r="C179" s="2">
        <v>52405</v>
      </c>
      <c r="D179" s="2" t="s">
        <v>37</v>
      </c>
      <c r="E179" s="14">
        <v>24.912000000000003</v>
      </c>
      <c r="F179" s="14">
        <v>20.76</v>
      </c>
      <c r="G179" s="14">
        <v>18.684000000000001</v>
      </c>
    </row>
    <row r="180" spans="1:7" outlineLevel="1" x14ac:dyDescent="0.25">
      <c r="A180" s="2">
        <v>20</v>
      </c>
      <c r="B180" s="2" t="s">
        <v>36</v>
      </c>
      <c r="C180" s="2">
        <v>52406</v>
      </c>
      <c r="D180" s="2" t="s">
        <v>37</v>
      </c>
      <c r="E180" s="14">
        <v>24.912000000000003</v>
      </c>
      <c r="F180" s="14">
        <v>20.76</v>
      </c>
      <c r="G180" s="14">
        <v>18.684000000000001</v>
      </c>
    </row>
    <row r="181" spans="1:7" outlineLevel="1" x14ac:dyDescent="0.25">
      <c r="A181" s="2">
        <v>20</v>
      </c>
      <c r="B181" s="2" t="s">
        <v>36</v>
      </c>
      <c r="C181" s="2">
        <v>52407</v>
      </c>
      <c r="D181" s="2" t="s">
        <v>37</v>
      </c>
      <c r="E181" s="14">
        <v>24.912000000000003</v>
      </c>
      <c r="F181" s="14">
        <v>20.76</v>
      </c>
      <c r="G181" s="14">
        <v>18.684000000000001</v>
      </c>
    </row>
    <row r="182" spans="1:7" outlineLevel="1" x14ac:dyDescent="0.25">
      <c r="A182" s="2">
        <v>20</v>
      </c>
      <c r="B182" s="2" t="s">
        <v>36</v>
      </c>
      <c r="C182" s="2">
        <v>52408</v>
      </c>
      <c r="D182" s="2" t="s">
        <v>37</v>
      </c>
      <c r="E182" s="14">
        <v>24.912000000000003</v>
      </c>
      <c r="F182" s="14">
        <v>20.76</v>
      </c>
      <c r="G182" s="14">
        <v>18.684000000000001</v>
      </c>
    </row>
    <row r="183" spans="1:7" outlineLevel="1" x14ac:dyDescent="0.25">
      <c r="A183" s="2">
        <v>20</v>
      </c>
      <c r="B183" s="2" t="s">
        <v>36</v>
      </c>
      <c r="C183" s="2">
        <v>52409</v>
      </c>
      <c r="D183" s="2" t="s">
        <v>37</v>
      </c>
      <c r="E183" s="14">
        <v>24.912000000000003</v>
      </c>
      <c r="F183" s="14">
        <v>20.76</v>
      </c>
      <c r="G183" s="14">
        <v>18.684000000000001</v>
      </c>
    </row>
    <row r="184" spans="1:7" outlineLevel="1" x14ac:dyDescent="0.25">
      <c r="A184" s="2">
        <v>20</v>
      </c>
      <c r="B184" s="2" t="s">
        <v>36</v>
      </c>
      <c r="C184" s="2">
        <v>52410</v>
      </c>
      <c r="D184" s="2" t="s">
        <v>37</v>
      </c>
      <c r="E184" s="14">
        <v>24.912000000000003</v>
      </c>
      <c r="F184" s="14">
        <v>20.76</v>
      </c>
      <c r="G184" s="14">
        <v>18.684000000000001</v>
      </c>
    </row>
    <row r="185" spans="1:7" outlineLevel="1" x14ac:dyDescent="0.25">
      <c r="A185" s="2">
        <v>20</v>
      </c>
      <c r="B185" s="2" t="s">
        <v>36</v>
      </c>
      <c r="C185" s="2">
        <v>52411</v>
      </c>
      <c r="D185" s="2" t="s">
        <v>37</v>
      </c>
      <c r="E185" s="14">
        <v>24.912000000000003</v>
      </c>
      <c r="F185" s="14">
        <v>20.76</v>
      </c>
      <c r="G185" s="14">
        <v>18.684000000000001</v>
      </c>
    </row>
    <row r="186" spans="1:7" outlineLevel="1" x14ac:dyDescent="0.25">
      <c r="A186" s="2">
        <v>20</v>
      </c>
      <c r="B186" s="2" t="s">
        <v>36</v>
      </c>
      <c r="C186" s="2">
        <v>52498</v>
      </c>
      <c r="D186" s="2" t="s">
        <v>37</v>
      </c>
      <c r="E186" s="14">
        <v>24.912000000000003</v>
      </c>
      <c r="F186" s="14">
        <v>20.76</v>
      </c>
      <c r="G186" s="14">
        <v>18.684000000000001</v>
      </c>
    </row>
    <row r="187" spans="1:7" outlineLevel="1" x14ac:dyDescent="0.25">
      <c r="A187" s="2">
        <v>20</v>
      </c>
      <c r="B187" s="2" t="s">
        <v>36</v>
      </c>
      <c r="C187" s="2">
        <v>52499</v>
      </c>
      <c r="D187" s="2" t="s">
        <v>37</v>
      </c>
      <c r="E187" s="14">
        <v>24.912000000000003</v>
      </c>
      <c r="F187" s="14">
        <v>20.76</v>
      </c>
      <c r="G187" s="14">
        <v>18.684000000000001</v>
      </c>
    </row>
    <row r="188" spans="1:7" ht="15.75" thickBot="1" x14ac:dyDescent="0.3">
      <c r="A188" s="6">
        <v>21</v>
      </c>
      <c r="B188" s="6" t="s">
        <v>38</v>
      </c>
      <c r="C188" s="6"/>
      <c r="D188" s="6" t="s">
        <v>39</v>
      </c>
      <c r="E188" s="7">
        <v>17.579999999999998</v>
      </c>
      <c r="F188" s="7">
        <v>14.65</v>
      </c>
      <c r="G188" s="7">
        <v>13.185</v>
      </c>
    </row>
    <row r="189" spans="1:7" outlineLevel="1" x14ac:dyDescent="0.25">
      <c r="A189" s="2">
        <v>21</v>
      </c>
      <c r="B189" s="2" t="s">
        <v>38</v>
      </c>
      <c r="C189" s="2">
        <v>52544</v>
      </c>
      <c r="D189" s="2" t="s">
        <v>39</v>
      </c>
      <c r="E189" s="14">
        <v>17.579999999999998</v>
      </c>
      <c r="F189" s="14">
        <v>14.65</v>
      </c>
      <c r="G189" s="14">
        <v>13.185</v>
      </c>
    </row>
    <row r="190" spans="1:7" outlineLevel="1" x14ac:dyDescent="0.25">
      <c r="A190" s="2">
        <v>21</v>
      </c>
      <c r="B190" s="2" t="s">
        <v>344</v>
      </c>
      <c r="C190" s="2">
        <v>52549</v>
      </c>
      <c r="D190" s="2" t="s">
        <v>39</v>
      </c>
      <c r="E190" s="14">
        <v>17.579999999999998</v>
      </c>
      <c r="F190" s="14">
        <v>14.65</v>
      </c>
      <c r="G190" s="14">
        <v>13.185</v>
      </c>
    </row>
    <row r="191" spans="1:7" outlineLevel="1" x14ac:dyDescent="0.25">
      <c r="A191" s="2">
        <v>21</v>
      </c>
      <c r="B191" s="2" t="s">
        <v>455</v>
      </c>
      <c r="C191" s="2">
        <v>52555</v>
      </c>
      <c r="D191" s="2" t="s">
        <v>39</v>
      </c>
      <c r="E191" s="14">
        <v>17.579999999999998</v>
      </c>
      <c r="F191" s="14">
        <v>14.65</v>
      </c>
      <c r="G191" s="14">
        <v>13.185</v>
      </c>
    </row>
    <row r="192" spans="1:7" outlineLevel="1" x14ac:dyDescent="0.25">
      <c r="A192" s="2">
        <v>21</v>
      </c>
      <c r="B192" s="2" t="s">
        <v>709</v>
      </c>
      <c r="C192" s="2">
        <v>52572</v>
      </c>
      <c r="D192" s="2" t="s">
        <v>39</v>
      </c>
      <c r="E192" s="14">
        <v>17.579999999999998</v>
      </c>
      <c r="F192" s="14">
        <v>14.65</v>
      </c>
      <c r="G192" s="14">
        <v>13.185</v>
      </c>
    </row>
    <row r="193" spans="1:7" outlineLevel="1" x14ac:dyDescent="0.25">
      <c r="A193" s="2">
        <v>21</v>
      </c>
      <c r="B193" s="2" t="s">
        <v>716</v>
      </c>
      <c r="C193" s="2">
        <v>52574</v>
      </c>
      <c r="D193" s="2" t="s">
        <v>39</v>
      </c>
      <c r="E193" s="14">
        <v>17.579999999999998</v>
      </c>
      <c r="F193" s="14">
        <v>14.65</v>
      </c>
      <c r="G193" s="14">
        <v>13.185</v>
      </c>
    </row>
    <row r="194" spans="1:7" outlineLevel="1" x14ac:dyDescent="0.25">
      <c r="A194" s="2">
        <v>21</v>
      </c>
      <c r="B194" s="2" t="s">
        <v>781</v>
      </c>
      <c r="C194" s="2">
        <v>52581</v>
      </c>
      <c r="D194" s="2" t="s">
        <v>39</v>
      </c>
      <c r="E194" s="14">
        <v>17.579999999999998</v>
      </c>
      <c r="F194" s="14">
        <v>14.65</v>
      </c>
      <c r="G194" s="14">
        <v>13.185</v>
      </c>
    </row>
    <row r="195" spans="1:7" outlineLevel="1" x14ac:dyDescent="0.25">
      <c r="A195" s="2">
        <v>21</v>
      </c>
      <c r="B195" s="2" t="s">
        <v>924</v>
      </c>
      <c r="C195" s="2">
        <v>52593</v>
      </c>
      <c r="D195" s="2" t="s">
        <v>39</v>
      </c>
      <c r="E195" s="14">
        <v>17.579999999999998</v>
      </c>
      <c r="F195" s="14">
        <v>14.65</v>
      </c>
      <c r="G195" s="14">
        <v>13.185</v>
      </c>
    </row>
    <row r="196" spans="1:7" outlineLevel="1" x14ac:dyDescent="0.25">
      <c r="A196" s="2">
        <v>21</v>
      </c>
      <c r="B196" s="2" t="s">
        <v>926</v>
      </c>
      <c r="C196" s="2">
        <v>52594</v>
      </c>
      <c r="D196" s="2" t="s">
        <v>39</v>
      </c>
      <c r="E196" s="14">
        <v>17.579999999999998</v>
      </c>
      <c r="F196" s="14">
        <v>14.65</v>
      </c>
      <c r="G196" s="14">
        <v>13.185</v>
      </c>
    </row>
    <row r="197" spans="1:7" ht="15.75" thickBot="1" x14ac:dyDescent="0.3">
      <c r="A197" s="6">
        <v>22</v>
      </c>
      <c r="B197" s="6" t="s">
        <v>40</v>
      </c>
      <c r="C197" s="6"/>
      <c r="D197" s="6" t="s">
        <v>41</v>
      </c>
      <c r="E197" s="7">
        <v>19.068000000000001</v>
      </c>
      <c r="F197" s="7">
        <v>15.89</v>
      </c>
      <c r="G197" s="7">
        <v>14.301</v>
      </c>
    </row>
    <row r="198" spans="1:7" outlineLevel="1" x14ac:dyDescent="0.25">
      <c r="A198" s="2">
        <v>22</v>
      </c>
      <c r="B198" s="2" t="s">
        <v>40</v>
      </c>
      <c r="C198" s="2">
        <v>50049</v>
      </c>
      <c r="D198" s="2" t="s">
        <v>41</v>
      </c>
      <c r="E198" s="14">
        <v>19.068000000000001</v>
      </c>
      <c r="F198" s="14">
        <v>15.89</v>
      </c>
      <c r="G198" s="14">
        <v>14.301</v>
      </c>
    </row>
    <row r="199" spans="1:7" outlineLevel="1" x14ac:dyDescent="0.25">
      <c r="A199" s="2">
        <v>22</v>
      </c>
      <c r="B199" s="2" t="s">
        <v>404</v>
      </c>
      <c r="C199" s="2">
        <v>50068</v>
      </c>
      <c r="D199" s="2" t="s">
        <v>41</v>
      </c>
      <c r="E199" s="14">
        <v>19.068000000000001</v>
      </c>
      <c r="F199" s="14">
        <v>15.89</v>
      </c>
      <c r="G199" s="14">
        <v>14.301</v>
      </c>
    </row>
    <row r="200" spans="1:7" outlineLevel="1" x14ac:dyDescent="0.25">
      <c r="A200" s="2">
        <v>22</v>
      </c>
      <c r="B200" s="2" t="s">
        <v>587</v>
      </c>
      <c r="C200" s="2">
        <v>50139</v>
      </c>
      <c r="D200" s="2" t="s">
        <v>34</v>
      </c>
      <c r="E200" s="14">
        <v>19.068000000000001</v>
      </c>
      <c r="F200" s="14">
        <v>15.89</v>
      </c>
      <c r="G200" s="14">
        <v>14.301</v>
      </c>
    </row>
    <row r="201" spans="1:7" outlineLevel="1" x14ac:dyDescent="0.25">
      <c r="A201" s="2">
        <v>22</v>
      </c>
      <c r="B201" s="2" t="s">
        <v>41</v>
      </c>
      <c r="C201" s="2">
        <v>50151</v>
      </c>
      <c r="D201" s="2" t="s">
        <v>41</v>
      </c>
      <c r="E201" s="14">
        <v>19.068000000000001</v>
      </c>
      <c r="F201" s="14">
        <v>15.89</v>
      </c>
      <c r="G201" s="14">
        <v>14.301</v>
      </c>
    </row>
    <row r="202" spans="1:7" outlineLevel="1" x14ac:dyDescent="0.25">
      <c r="A202" s="2">
        <v>22</v>
      </c>
      <c r="B202" s="2" t="s">
        <v>837</v>
      </c>
      <c r="C202" s="2">
        <v>50238</v>
      </c>
      <c r="D202" s="2" t="s">
        <v>41</v>
      </c>
      <c r="E202" s="14">
        <v>19.068000000000001</v>
      </c>
      <c r="F202" s="14">
        <v>15.89</v>
      </c>
      <c r="G202" s="14">
        <v>14.301</v>
      </c>
    </row>
    <row r="203" spans="1:7" outlineLevel="1" x14ac:dyDescent="0.25">
      <c r="A203" s="2">
        <v>22</v>
      </c>
      <c r="B203" s="2" t="s">
        <v>980</v>
      </c>
      <c r="C203" s="2">
        <v>50272</v>
      </c>
      <c r="D203" s="2" t="s">
        <v>41</v>
      </c>
      <c r="E203" s="14">
        <v>19.068000000000001</v>
      </c>
      <c r="F203" s="14">
        <v>15.89</v>
      </c>
      <c r="G203" s="14">
        <v>14.301</v>
      </c>
    </row>
    <row r="204" spans="1:7" ht="15.75" thickBot="1" x14ac:dyDescent="0.3">
      <c r="A204" s="6">
        <v>23</v>
      </c>
      <c r="B204" s="6" t="s">
        <v>42</v>
      </c>
      <c r="C204" s="6"/>
      <c r="D204" s="6" t="s">
        <v>43</v>
      </c>
      <c r="E204" s="7">
        <v>20.220000000000002</v>
      </c>
      <c r="F204" s="7">
        <v>16.850000000000001</v>
      </c>
      <c r="G204" s="7">
        <v>15.165000000000001</v>
      </c>
    </row>
    <row r="205" spans="1:7" outlineLevel="1" x14ac:dyDescent="0.25">
      <c r="A205" s="2">
        <v>23</v>
      </c>
      <c r="B205" s="2" t="s">
        <v>43</v>
      </c>
      <c r="C205" s="2">
        <v>50435</v>
      </c>
      <c r="D205" s="2" t="s">
        <v>43</v>
      </c>
      <c r="E205" s="14">
        <v>20.220000000000002</v>
      </c>
      <c r="F205" s="14">
        <v>16.850000000000001</v>
      </c>
      <c r="G205" s="14">
        <v>15.165000000000001</v>
      </c>
    </row>
    <row r="206" spans="1:7" outlineLevel="1" x14ac:dyDescent="0.25">
      <c r="A206" s="2">
        <v>23</v>
      </c>
      <c r="B206" s="2" t="s">
        <v>826</v>
      </c>
      <c r="C206" s="2">
        <v>50468</v>
      </c>
      <c r="D206" s="2" t="s">
        <v>43</v>
      </c>
      <c r="E206" s="14">
        <v>20.220000000000002</v>
      </c>
      <c r="F206" s="14">
        <v>16.850000000000001</v>
      </c>
      <c r="G206" s="14">
        <v>15.165000000000001</v>
      </c>
    </row>
    <row r="207" spans="1:7" outlineLevel="1" x14ac:dyDescent="0.25">
      <c r="A207" s="2">
        <v>23</v>
      </c>
      <c r="B207" s="2" t="s">
        <v>835</v>
      </c>
      <c r="C207" s="2">
        <v>50471</v>
      </c>
      <c r="D207" s="2" t="s">
        <v>43</v>
      </c>
      <c r="E207" s="14">
        <v>20.220000000000002</v>
      </c>
      <c r="F207" s="14">
        <v>16.850000000000001</v>
      </c>
      <c r="G207" s="14">
        <v>15.165000000000001</v>
      </c>
    </row>
    <row r="208" spans="1:7" outlineLevel="1" x14ac:dyDescent="0.25">
      <c r="A208" s="2">
        <v>23</v>
      </c>
      <c r="B208" s="2" t="s">
        <v>42</v>
      </c>
      <c r="C208" s="2">
        <v>50616</v>
      </c>
      <c r="D208" s="2" t="s">
        <v>43</v>
      </c>
      <c r="E208" s="14">
        <v>20.220000000000002</v>
      </c>
      <c r="F208" s="14">
        <v>16.850000000000001</v>
      </c>
      <c r="G208" s="14">
        <v>15.165000000000001</v>
      </c>
    </row>
    <row r="209" spans="1:7" outlineLevel="1" x14ac:dyDescent="0.25">
      <c r="A209" s="2">
        <v>23</v>
      </c>
      <c r="B209" s="2" t="s">
        <v>366</v>
      </c>
      <c r="C209" s="2">
        <v>50620</v>
      </c>
      <c r="D209" s="2" t="s">
        <v>43</v>
      </c>
      <c r="E209" s="14">
        <v>20.220000000000002</v>
      </c>
      <c r="F209" s="14">
        <v>16.850000000000001</v>
      </c>
      <c r="G209" s="14">
        <v>15.165000000000001</v>
      </c>
    </row>
    <row r="210" spans="1:7" outlineLevel="1" x14ac:dyDescent="0.25">
      <c r="A210" s="2">
        <v>23</v>
      </c>
      <c r="B210" s="2" t="s">
        <v>658</v>
      </c>
      <c r="C210" s="2">
        <v>50653</v>
      </c>
      <c r="D210" s="2" t="s">
        <v>43</v>
      </c>
      <c r="E210" s="14">
        <v>20.220000000000002</v>
      </c>
      <c r="F210" s="14">
        <v>16.850000000000001</v>
      </c>
      <c r="G210" s="14">
        <v>15.165000000000001</v>
      </c>
    </row>
    <row r="211" spans="1:7" outlineLevel="1" x14ac:dyDescent="0.25">
      <c r="A211" s="2">
        <v>23</v>
      </c>
      <c r="B211" s="2" t="s">
        <v>717</v>
      </c>
      <c r="C211" s="2">
        <v>50658</v>
      </c>
      <c r="D211" s="2" t="s">
        <v>144</v>
      </c>
      <c r="E211" s="14">
        <v>20.220000000000002</v>
      </c>
      <c r="F211" s="14">
        <v>16.850000000000001</v>
      </c>
      <c r="G211" s="14">
        <v>15.165000000000001</v>
      </c>
    </row>
    <row r="212" spans="1:7" ht="15.75" thickBot="1" x14ac:dyDescent="0.3">
      <c r="A212" s="6">
        <v>24</v>
      </c>
      <c r="B212" s="6" t="s">
        <v>44</v>
      </c>
      <c r="C212" s="6"/>
      <c r="D212" s="6" t="s">
        <v>44</v>
      </c>
      <c r="E212" s="7">
        <v>19.512</v>
      </c>
      <c r="F212" s="7">
        <v>16.260000000000002</v>
      </c>
      <c r="G212" s="7">
        <v>14.634000000000002</v>
      </c>
    </row>
    <row r="213" spans="1:7" outlineLevel="1" x14ac:dyDescent="0.25">
      <c r="A213" s="2">
        <v>24</v>
      </c>
      <c r="B213" s="2" t="s">
        <v>260</v>
      </c>
      <c r="C213" s="2">
        <v>51005</v>
      </c>
      <c r="D213" s="2" t="s">
        <v>44</v>
      </c>
      <c r="E213" s="14">
        <v>19.512</v>
      </c>
      <c r="F213" s="14">
        <v>16.260000000000002</v>
      </c>
      <c r="G213" s="14">
        <v>14.634000000000002</v>
      </c>
    </row>
    <row r="214" spans="1:7" outlineLevel="1" x14ac:dyDescent="0.25">
      <c r="A214" s="2">
        <v>24</v>
      </c>
      <c r="B214" s="2" t="s">
        <v>321</v>
      </c>
      <c r="C214" s="2">
        <v>51009</v>
      </c>
      <c r="D214" s="2" t="s">
        <v>1001</v>
      </c>
      <c r="E214" s="14">
        <v>19.512</v>
      </c>
      <c r="F214" s="14">
        <v>16.260000000000002</v>
      </c>
      <c r="G214" s="14">
        <v>14.634000000000002</v>
      </c>
    </row>
    <row r="215" spans="1:7" outlineLevel="1" x14ac:dyDescent="0.25">
      <c r="A215" s="2">
        <v>24</v>
      </c>
      <c r="B215" s="2" t="s">
        <v>44</v>
      </c>
      <c r="C215" s="2">
        <v>51012</v>
      </c>
      <c r="D215" s="2" t="s">
        <v>44</v>
      </c>
      <c r="E215" s="14">
        <v>19.512</v>
      </c>
      <c r="F215" s="14">
        <v>16.260000000000002</v>
      </c>
      <c r="G215" s="14">
        <v>14.634000000000002</v>
      </c>
    </row>
    <row r="216" spans="1:7" outlineLevel="1" x14ac:dyDescent="0.25">
      <c r="A216" s="2">
        <v>24</v>
      </c>
      <c r="B216" s="2" t="s">
        <v>350</v>
      </c>
      <c r="C216" s="2">
        <v>51014</v>
      </c>
      <c r="D216" s="2" t="s">
        <v>44</v>
      </c>
      <c r="E216" s="14">
        <v>19.512</v>
      </c>
      <c r="F216" s="14">
        <v>16.260000000000002</v>
      </c>
      <c r="G216" s="14">
        <v>14.634000000000002</v>
      </c>
    </row>
    <row r="217" spans="1:7" outlineLevel="1" x14ac:dyDescent="0.25">
      <c r="A217" s="2">
        <v>24</v>
      </c>
      <c r="B217" s="2" t="s">
        <v>373</v>
      </c>
      <c r="C217" s="2">
        <v>51016</v>
      </c>
      <c r="D217" s="2" t="s">
        <v>187</v>
      </c>
      <c r="E217" s="14">
        <v>19.512</v>
      </c>
      <c r="F217" s="14">
        <v>16.260000000000002</v>
      </c>
      <c r="G217" s="14">
        <v>14.634000000000002</v>
      </c>
    </row>
    <row r="218" spans="1:7" outlineLevel="1" x14ac:dyDescent="0.25">
      <c r="A218" s="2">
        <v>24</v>
      </c>
      <c r="B218" s="2" t="s">
        <v>598</v>
      </c>
      <c r="C218" s="2">
        <v>51029</v>
      </c>
      <c r="D218" s="2" t="s">
        <v>44</v>
      </c>
      <c r="E218" s="14">
        <v>19.512</v>
      </c>
      <c r="F218" s="14">
        <v>16.260000000000002</v>
      </c>
      <c r="G218" s="14">
        <v>14.634000000000002</v>
      </c>
    </row>
    <row r="219" spans="1:7" outlineLevel="1" x14ac:dyDescent="0.25">
      <c r="A219" s="2">
        <v>24</v>
      </c>
      <c r="B219" s="2" t="s">
        <v>659</v>
      </c>
      <c r="C219" s="2">
        <v>51035</v>
      </c>
      <c r="D219" s="2" t="s">
        <v>44</v>
      </c>
      <c r="E219" s="14">
        <v>19.512</v>
      </c>
      <c r="F219" s="14">
        <v>16.260000000000002</v>
      </c>
      <c r="G219" s="14">
        <v>14.634000000000002</v>
      </c>
    </row>
    <row r="220" spans="1:7" outlineLevel="1" x14ac:dyDescent="0.25">
      <c r="A220" s="2">
        <v>24</v>
      </c>
      <c r="B220" s="2" t="s">
        <v>680</v>
      </c>
      <c r="C220" s="2">
        <v>51037</v>
      </c>
      <c r="D220" s="2" t="s">
        <v>44</v>
      </c>
      <c r="E220" s="14">
        <v>19.512</v>
      </c>
      <c r="F220" s="14">
        <v>16.260000000000002</v>
      </c>
      <c r="G220" s="14">
        <v>14.634000000000002</v>
      </c>
    </row>
    <row r="221" spans="1:7" outlineLevel="1" x14ac:dyDescent="0.25">
      <c r="A221" s="2">
        <v>24</v>
      </c>
      <c r="B221" s="2" t="s">
        <v>775</v>
      </c>
      <c r="C221" s="2">
        <v>51047</v>
      </c>
      <c r="D221" s="2" t="s">
        <v>190</v>
      </c>
      <c r="E221" s="14">
        <v>19.512</v>
      </c>
      <c r="F221" s="14">
        <v>16.260000000000002</v>
      </c>
      <c r="G221" s="14">
        <v>14.634000000000002</v>
      </c>
    </row>
    <row r="222" spans="1:7" outlineLevel="1" x14ac:dyDescent="0.25">
      <c r="A222" s="2">
        <v>24</v>
      </c>
      <c r="B222" s="2" t="s">
        <v>776</v>
      </c>
      <c r="C222" s="2">
        <v>51048</v>
      </c>
      <c r="D222" s="2" t="s">
        <v>187</v>
      </c>
      <c r="E222" s="14">
        <v>19.512</v>
      </c>
      <c r="F222" s="14">
        <v>16.260000000000002</v>
      </c>
      <c r="G222" s="14">
        <v>14.634000000000002</v>
      </c>
    </row>
    <row r="223" spans="1:7" outlineLevel="1" x14ac:dyDescent="0.25">
      <c r="A223" s="2">
        <v>24</v>
      </c>
      <c r="B223" s="2" t="s">
        <v>800</v>
      </c>
      <c r="C223" s="2">
        <v>51049</v>
      </c>
      <c r="D223" s="2" t="s">
        <v>44</v>
      </c>
      <c r="E223" s="14">
        <v>19.512</v>
      </c>
      <c r="F223" s="14">
        <v>16.260000000000002</v>
      </c>
      <c r="G223" s="14">
        <v>14.634000000000002</v>
      </c>
    </row>
    <row r="224" spans="1:7" outlineLevel="1" x14ac:dyDescent="0.25">
      <c r="A224" s="2">
        <v>24</v>
      </c>
      <c r="B224" s="2" t="s">
        <v>900</v>
      </c>
      <c r="C224" s="2">
        <v>51058</v>
      </c>
      <c r="D224" s="2" t="s">
        <v>1001</v>
      </c>
      <c r="E224" s="14">
        <v>19.512</v>
      </c>
      <c r="F224" s="14">
        <v>16.260000000000002</v>
      </c>
      <c r="G224" s="14">
        <v>14.634000000000002</v>
      </c>
    </row>
    <row r="225" spans="1:7" outlineLevel="1" x14ac:dyDescent="0.25">
      <c r="A225" s="2">
        <v>24</v>
      </c>
      <c r="B225" s="2" t="s">
        <v>949</v>
      </c>
      <c r="C225" s="2">
        <v>51061</v>
      </c>
      <c r="D225" s="2" t="s">
        <v>44</v>
      </c>
      <c r="E225" s="14">
        <v>19.512</v>
      </c>
      <c r="F225" s="14">
        <v>16.260000000000002</v>
      </c>
      <c r="G225" s="14">
        <v>14.634000000000002</v>
      </c>
    </row>
    <row r="226" spans="1:7" ht="15.75" thickBot="1" x14ac:dyDescent="0.3">
      <c r="A226" s="6">
        <v>25</v>
      </c>
      <c r="B226" s="6" t="s">
        <v>45</v>
      </c>
      <c r="C226" s="6"/>
      <c r="D226" s="6" t="s">
        <v>46</v>
      </c>
      <c r="E226" s="7">
        <v>18.059999999999999</v>
      </c>
      <c r="F226" s="7">
        <v>15.05</v>
      </c>
      <c r="G226" s="7">
        <v>13.545000000000002</v>
      </c>
    </row>
    <row r="227" spans="1:7" outlineLevel="1" x14ac:dyDescent="0.25">
      <c r="A227" s="2">
        <v>25</v>
      </c>
      <c r="B227" s="2" t="s">
        <v>938</v>
      </c>
      <c r="C227" s="2">
        <v>50864</v>
      </c>
      <c r="D227" s="2" t="s">
        <v>171</v>
      </c>
      <c r="E227" s="14">
        <v>18.059999999999999</v>
      </c>
      <c r="F227" s="14">
        <v>15.05</v>
      </c>
      <c r="G227" s="14">
        <v>13.545000000000002</v>
      </c>
    </row>
    <row r="228" spans="1:7" outlineLevel="1" x14ac:dyDescent="0.25">
      <c r="A228" s="2">
        <v>25</v>
      </c>
      <c r="B228" s="2" t="s">
        <v>298</v>
      </c>
      <c r="C228" s="2">
        <v>51631</v>
      </c>
      <c r="D228" s="2" t="s">
        <v>46</v>
      </c>
      <c r="E228" s="14">
        <v>18.059999999999999</v>
      </c>
      <c r="F228" s="14">
        <v>15.05</v>
      </c>
      <c r="G228" s="14">
        <v>13.545000000000002</v>
      </c>
    </row>
    <row r="229" spans="1:7" outlineLevel="1" x14ac:dyDescent="0.25">
      <c r="A229" s="2">
        <v>25</v>
      </c>
      <c r="B229" s="2" t="s">
        <v>45</v>
      </c>
      <c r="C229" s="2">
        <v>51632</v>
      </c>
      <c r="D229" s="2" t="s">
        <v>46</v>
      </c>
      <c r="E229" s="14">
        <v>18.059999999999999</v>
      </c>
      <c r="F229" s="14">
        <v>15.05</v>
      </c>
      <c r="G229" s="14">
        <v>13.545000000000002</v>
      </c>
    </row>
    <row r="230" spans="1:7" outlineLevel="1" x14ac:dyDescent="0.25">
      <c r="A230" s="2">
        <v>25</v>
      </c>
      <c r="B230" s="2" t="s">
        <v>361</v>
      </c>
      <c r="C230" s="2">
        <v>51637</v>
      </c>
      <c r="D230" s="2" t="s">
        <v>46</v>
      </c>
      <c r="E230" s="14">
        <v>18.059999999999999</v>
      </c>
      <c r="F230" s="14">
        <v>15.05</v>
      </c>
      <c r="G230" s="14">
        <v>13.545000000000002</v>
      </c>
    </row>
    <row r="231" spans="1:7" outlineLevel="1" x14ac:dyDescent="0.25">
      <c r="A231" s="2">
        <v>25</v>
      </c>
      <c r="B231" s="2" t="s">
        <v>724</v>
      </c>
      <c r="C231" s="2">
        <v>51646</v>
      </c>
      <c r="D231" s="2" t="s">
        <v>21</v>
      </c>
      <c r="E231" s="14">
        <v>18.059999999999999</v>
      </c>
      <c r="F231" s="14">
        <v>15.05</v>
      </c>
      <c r="G231" s="14">
        <v>13.545000000000002</v>
      </c>
    </row>
    <row r="232" spans="1:7" outlineLevel="1" x14ac:dyDescent="0.25">
      <c r="A232" s="2">
        <v>25</v>
      </c>
      <c r="B232" s="2" t="s">
        <v>860</v>
      </c>
      <c r="C232" s="2">
        <v>51651</v>
      </c>
      <c r="D232" s="2" t="s">
        <v>46</v>
      </c>
      <c r="E232" s="14">
        <v>18.059999999999999</v>
      </c>
      <c r="F232" s="14">
        <v>15.05</v>
      </c>
      <c r="G232" s="14">
        <v>13.545000000000002</v>
      </c>
    </row>
    <row r="233" spans="1:7" ht="15.75" thickBot="1" x14ac:dyDescent="0.3">
      <c r="A233" s="6">
        <v>26</v>
      </c>
      <c r="B233" s="6" t="s">
        <v>47</v>
      </c>
      <c r="C233" s="6"/>
      <c r="D233" s="6" t="s">
        <v>25</v>
      </c>
      <c r="E233" s="7">
        <v>20.195999999999998</v>
      </c>
      <c r="F233" s="7">
        <v>16.829999999999998</v>
      </c>
      <c r="G233" s="7">
        <v>15.146999999999998</v>
      </c>
    </row>
    <row r="234" spans="1:7" outlineLevel="1" x14ac:dyDescent="0.25">
      <c r="A234" s="2">
        <v>26</v>
      </c>
      <c r="B234" s="2" t="s">
        <v>419</v>
      </c>
      <c r="C234" s="2">
        <v>50071</v>
      </c>
      <c r="D234" s="2" t="s">
        <v>25</v>
      </c>
      <c r="E234" s="14">
        <v>20.195999999999998</v>
      </c>
      <c r="F234" s="14">
        <v>16.829999999999998</v>
      </c>
      <c r="G234" s="14">
        <v>15.146999999999998</v>
      </c>
    </row>
    <row r="235" spans="1:7" outlineLevel="1" x14ac:dyDescent="0.25">
      <c r="A235" s="2">
        <v>26</v>
      </c>
      <c r="B235" s="2" t="s">
        <v>474</v>
      </c>
      <c r="C235" s="2">
        <v>50101</v>
      </c>
      <c r="D235" s="2" t="s">
        <v>25</v>
      </c>
      <c r="E235" s="14">
        <v>20.195999999999998</v>
      </c>
      <c r="F235" s="14">
        <v>16.829999999999998</v>
      </c>
      <c r="G235" s="14">
        <v>15.146999999999998</v>
      </c>
    </row>
    <row r="236" spans="1:7" outlineLevel="1" x14ac:dyDescent="0.25">
      <c r="A236" s="2">
        <v>26</v>
      </c>
      <c r="B236" s="2" t="s">
        <v>832</v>
      </c>
      <c r="C236" s="2">
        <v>50470</v>
      </c>
      <c r="D236" s="2" t="s">
        <v>25</v>
      </c>
      <c r="E236" s="14">
        <v>20.195999999999998</v>
      </c>
      <c r="F236" s="14">
        <v>16.829999999999998</v>
      </c>
      <c r="G236" s="14">
        <v>15.146999999999998</v>
      </c>
    </row>
    <row r="237" spans="1:7" outlineLevel="1" x14ac:dyDescent="0.25">
      <c r="A237" s="2">
        <v>26</v>
      </c>
      <c r="B237" s="2" t="s">
        <v>47</v>
      </c>
      <c r="C237" s="2">
        <v>50525</v>
      </c>
      <c r="D237" s="2" t="s">
        <v>25</v>
      </c>
      <c r="E237" s="14">
        <v>20.195999999999998</v>
      </c>
      <c r="F237" s="14">
        <v>16.829999999999998</v>
      </c>
      <c r="G237" s="14">
        <v>15.146999999999998</v>
      </c>
    </row>
    <row r="238" spans="1:7" outlineLevel="1" x14ac:dyDescent="0.25">
      <c r="A238" s="2">
        <v>26</v>
      </c>
      <c r="B238" s="2" t="s">
        <v>47</v>
      </c>
      <c r="C238" s="2">
        <v>50526</v>
      </c>
      <c r="D238" s="2" t="s">
        <v>25</v>
      </c>
      <c r="E238" s="14">
        <v>20.195999999999998</v>
      </c>
      <c r="F238" s="14">
        <v>16.829999999999998</v>
      </c>
      <c r="G238" s="14">
        <v>15.146999999999998</v>
      </c>
    </row>
    <row r="239" spans="1:7" outlineLevel="1" x14ac:dyDescent="0.25">
      <c r="A239" s="2">
        <v>26</v>
      </c>
      <c r="B239" s="2" t="s">
        <v>430</v>
      </c>
      <c r="C239" s="2">
        <v>50533</v>
      </c>
      <c r="D239" s="2" t="s">
        <v>25</v>
      </c>
      <c r="E239" s="14">
        <v>20.195999999999998</v>
      </c>
      <c r="F239" s="14">
        <v>16.829999999999998</v>
      </c>
      <c r="G239" s="14">
        <v>15.146999999999998</v>
      </c>
    </row>
    <row r="240" spans="1:7" outlineLevel="1" x14ac:dyDescent="0.25">
      <c r="A240" s="2">
        <v>26</v>
      </c>
      <c r="B240" s="2" t="s">
        <v>493</v>
      </c>
      <c r="C240" s="2">
        <v>50542</v>
      </c>
      <c r="D240" s="2" t="s">
        <v>25</v>
      </c>
      <c r="E240" s="14">
        <v>20.195999999999998</v>
      </c>
      <c r="F240" s="14">
        <v>16.829999999999998</v>
      </c>
      <c r="G240" s="14">
        <v>15.146999999999998</v>
      </c>
    </row>
    <row r="241" spans="1:7" outlineLevel="1" x14ac:dyDescent="0.25">
      <c r="A241" s="2">
        <v>26</v>
      </c>
      <c r="B241" s="2" t="s">
        <v>815</v>
      </c>
      <c r="C241" s="2">
        <v>50577</v>
      </c>
      <c r="D241" s="2" t="s">
        <v>103</v>
      </c>
      <c r="E241" s="14">
        <v>20.195999999999998</v>
      </c>
      <c r="F241" s="14">
        <v>16.829999999999998</v>
      </c>
      <c r="G241" s="14">
        <v>15.146999999999998</v>
      </c>
    </row>
    <row r="242" spans="1:7" ht="15.75" thickBot="1" x14ac:dyDescent="0.3">
      <c r="A242" s="6">
        <v>27</v>
      </c>
      <c r="B242" s="6" t="s">
        <v>48</v>
      </c>
      <c r="C242" s="6"/>
      <c r="D242" s="6" t="s">
        <v>48</v>
      </c>
      <c r="E242" s="7">
        <v>19.187999999999999</v>
      </c>
      <c r="F242" s="7">
        <v>15.99</v>
      </c>
      <c r="G242" s="7">
        <v>14.391</v>
      </c>
    </row>
    <row r="243" spans="1:7" outlineLevel="1" x14ac:dyDescent="0.25">
      <c r="A243" s="2">
        <v>27</v>
      </c>
      <c r="B243" s="2" t="s">
        <v>685</v>
      </c>
      <c r="C243" s="2">
        <v>52064</v>
      </c>
      <c r="D243" s="2" t="s">
        <v>219</v>
      </c>
      <c r="E243" s="14">
        <v>19.187999999999999</v>
      </c>
      <c r="F243" s="14">
        <v>15.99</v>
      </c>
      <c r="G243" s="14">
        <v>14.391</v>
      </c>
    </row>
    <row r="244" spans="1:7" outlineLevel="1" x14ac:dyDescent="0.25">
      <c r="A244" s="2">
        <v>27</v>
      </c>
      <c r="B244" s="2" t="s">
        <v>841</v>
      </c>
      <c r="C244" s="2">
        <v>52070</v>
      </c>
      <c r="D244" s="2" t="s">
        <v>219</v>
      </c>
      <c r="E244" s="14">
        <v>19.187999999999999</v>
      </c>
      <c r="F244" s="14">
        <v>15.99</v>
      </c>
      <c r="G244" s="14">
        <v>14.391</v>
      </c>
    </row>
    <row r="245" spans="1:7" outlineLevel="1" x14ac:dyDescent="0.25">
      <c r="A245" s="2">
        <v>27</v>
      </c>
      <c r="B245" s="2" t="s">
        <v>240</v>
      </c>
      <c r="C245" s="2">
        <v>52701</v>
      </c>
      <c r="D245" s="2" t="s">
        <v>48</v>
      </c>
      <c r="E245" s="14">
        <v>19.187999999999999</v>
      </c>
      <c r="F245" s="14">
        <v>15.99</v>
      </c>
      <c r="G245" s="14">
        <v>14.391</v>
      </c>
    </row>
    <row r="246" spans="1:7" outlineLevel="1" x14ac:dyDescent="0.25">
      <c r="A246" s="2">
        <v>27</v>
      </c>
      <c r="B246" s="2" t="s">
        <v>310</v>
      </c>
      <c r="C246" s="2">
        <v>52727</v>
      </c>
      <c r="D246" s="2" t="s">
        <v>48</v>
      </c>
      <c r="E246" s="14">
        <v>19.187999999999999</v>
      </c>
      <c r="F246" s="14">
        <v>15.99</v>
      </c>
      <c r="G246" s="14">
        <v>14.391</v>
      </c>
    </row>
    <row r="247" spans="1:7" outlineLevel="1" x14ac:dyDescent="0.25">
      <c r="A247" s="2">
        <v>27</v>
      </c>
      <c r="B247" s="2" t="s">
        <v>322</v>
      </c>
      <c r="C247" s="2">
        <v>52730</v>
      </c>
      <c r="D247" s="2" t="s">
        <v>48</v>
      </c>
      <c r="E247" s="14">
        <v>19.187999999999999</v>
      </c>
      <c r="F247" s="14">
        <v>15.99</v>
      </c>
      <c r="G247" s="14">
        <v>14.391</v>
      </c>
    </row>
    <row r="248" spans="1:7" outlineLevel="1" x14ac:dyDescent="0.25">
      <c r="A248" s="2">
        <v>27</v>
      </c>
      <c r="B248" s="2" t="s">
        <v>48</v>
      </c>
      <c r="C248" s="2">
        <v>52732</v>
      </c>
      <c r="D248" s="2" t="s">
        <v>48</v>
      </c>
      <c r="E248" s="14">
        <v>19.187999999999999</v>
      </c>
      <c r="F248" s="14">
        <v>15.99</v>
      </c>
      <c r="G248" s="14">
        <v>14.391</v>
      </c>
    </row>
    <row r="249" spans="1:7" outlineLevel="1" x14ac:dyDescent="0.25">
      <c r="A249" s="2">
        <v>27</v>
      </c>
      <c r="B249" s="2" t="s">
        <v>48</v>
      </c>
      <c r="C249" s="2">
        <v>52733</v>
      </c>
      <c r="D249" s="2" t="s">
        <v>48</v>
      </c>
      <c r="E249" s="14">
        <v>19.187999999999999</v>
      </c>
      <c r="F249" s="14">
        <v>15.99</v>
      </c>
      <c r="G249" s="14">
        <v>14.391</v>
      </c>
    </row>
    <row r="250" spans="1:7" outlineLevel="1" x14ac:dyDescent="0.25">
      <c r="A250" s="2">
        <v>27</v>
      </c>
      <c r="B250" s="2" t="s">
        <v>495</v>
      </c>
      <c r="C250" s="2">
        <v>52750</v>
      </c>
      <c r="D250" s="2" t="s">
        <v>48</v>
      </c>
      <c r="E250" s="14">
        <v>19.187999999999999</v>
      </c>
      <c r="F250" s="14">
        <v>15.99</v>
      </c>
      <c r="G250" s="14">
        <v>14.391</v>
      </c>
    </row>
    <row r="251" spans="1:7" outlineLevel="1" x14ac:dyDescent="0.25">
      <c r="A251" s="2">
        <v>27</v>
      </c>
      <c r="B251" s="2" t="s">
        <v>636</v>
      </c>
      <c r="C251" s="2">
        <v>52757</v>
      </c>
      <c r="D251" s="2" t="s">
        <v>48</v>
      </c>
      <c r="E251" s="14">
        <v>19.187999999999999</v>
      </c>
      <c r="F251" s="14">
        <v>15.99</v>
      </c>
      <c r="G251" s="14">
        <v>14.391</v>
      </c>
    </row>
    <row r="252" spans="1:7" ht="15.75" thickBot="1" x14ac:dyDescent="0.3">
      <c r="A252" s="6">
        <v>28</v>
      </c>
      <c r="B252" s="6" t="s">
        <v>49</v>
      </c>
      <c r="C252" s="6"/>
      <c r="D252" s="6" t="s">
        <v>50</v>
      </c>
      <c r="E252" s="7">
        <v>18.803999999999998</v>
      </c>
      <c r="F252" s="7">
        <v>15.67</v>
      </c>
      <c r="G252" s="7">
        <v>14.103</v>
      </c>
    </row>
    <row r="253" spans="1:7" outlineLevel="1" x14ac:dyDescent="0.25">
      <c r="A253" s="2">
        <v>28</v>
      </c>
      <c r="B253" s="2" t="s">
        <v>376</v>
      </c>
      <c r="C253" s="2">
        <v>52621</v>
      </c>
      <c r="D253" s="2" t="s">
        <v>115</v>
      </c>
      <c r="E253" s="14">
        <v>18.803999999999998</v>
      </c>
      <c r="F253" s="14">
        <v>15.67</v>
      </c>
      <c r="G253" s="14">
        <v>14.103</v>
      </c>
    </row>
    <row r="254" spans="1:7" outlineLevel="1" x14ac:dyDescent="0.25">
      <c r="A254" s="2">
        <v>28</v>
      </c>
      <c r="B254" s="2" t="s">
        <v>983</v>
      </c>
      <c r="C254" s="2">
        <v>52659</v>
      </c>
      <c r="D254" s="2" t="s">
        <v>140</v>
      </c>
      <c r="E254" s="14">
        <v>18.803999999999998</v>
      </c>
      <c r="F254" s="14">
        <v>15.67</v>
      </c>
      <c r="G254" s="14">
        <v>14.103</v>
      </c>
    </row>
    <row r="255" spans="1:7" outlineLevel="1" x14ac:dyDescent="0.25">
      <c r="A255" s="2">
        <v>28</v>
      </c>
      <c r="B255" s="2" t="s">
        <v>365</v>
      </c>
      <c r="C255" s="2">
        <v>52737</v>
      </c>
      <c r="D255" s="2" t="s">
        <v>50</v>
      </c>
      <c r="E255" s="14">
        <v>18.803999999999998</v>
      </c>
      <c r="F255" s="14">
        <v>15.67</v>
      </c>
      <c r="G255" s="14">
        <v>14.103</v>
      </c>
    </row>
    <row r="256" spans="1:7" outlineLevel="1" x14ac:dyDescent="0.25">
      <c r="A256" s="2">
        <v>28</v>
      </c>
      <c r="B256" s="2" t="s">
        <v>49</v>
      </c>
      <c r="C256" s="2">
        <v>52738</v>
      </c>
      <c r="D256" s="2" t="s">
        <v>50</v>
      </c>
      <c r="E256" s="14">
        <v>18.803999999999998</v>
      </c>
      <c r="F256" s="14">
        <v>15.67</v>
      </c>
      <c r="G256" s="14">
        <v>14.103</v>
      </c>
    </row>
    <row r="257" spans="1:7" outlineLevel="1" x14ac:dyDescent="0.25">
      <c r="A257" s="2">
        <v>28</v>
      </c>
      <c r="B257" s="2" t="s">
        <v>367</v>
      </c>
      <c r="C257" s="2">
        <v>52739</v>
      </c>
      <c r="D257" s="2" t="s">
        <v>141</v>
      </c>
      <c r="E257" s="14">
        <v>18.803999999999998</v>
      </c>
      <c r="F257" s="14">
        <v>15.67</v>
      </c>
      <c r="G257" s="14">
        <v>14.103</v>
      </c>
    </row>
    <row r="258" spans="1:7" outlineLevel="1" x14ac:dyDescent="0.25">
      <c r="A258" s="2">
        <v>28</v>
      </c>
      <c r="B258" s="2" t="s">
        <v>612</v>
      </c>
      <c r="C258" s="2">
        <v>52754</v>
      </c>
      <c r="D258" s="2" t="s">
        <v>50</v>
      </c>
      <c r="E258" s="14">
        <v>18.803999999999998</v>
      </c>
      <c r="F258" s="14">
        <v>15.67</v>
      </c>
      <c r="G258" s="14">
        <v>14.103</v>
      </c>
    </row>
    <row r="259" spans="1:7" ht="15.75" thickBot="1" x14ac:dyDescent="0.3">
      <c r="A259" s="6">
        <v>29</v>
      </c>
      <c r="B259" s="6" t="s">
        <v>51</v>
      </c>
      <c r="C259" s="6"/>
      <c r="D259" s="6" t="s">
        <v>52</v>
      </c>
      <c r="E259" s="7">
        <v>17.735999999999997</v>
      </c>
      <c r="F259" s="7">
        <v>14.78</v>
      </c>
      <c r="G259" s="7">
        <v>13.302</v>
      </c>
    </row>
    <row r="260" spans="1:7" outlineLevel="1" x14ac:dyDescent="0.25">
      <c r="A260" s="2">
        <v>29</v>
      </c>
      <c r="B260" s="2" t="s">
        <v>325</v>
      </c>
      <c r="C260" s="2">
        <v>50839</v>
      </c>
      <c r="D260" s="2" t="s">
        <v>52</v>
      </c>
      <c r="E260" s="14">
        <v>17.735999999999997</v>
      </c>
      <c r="F260" s="14">
        <v>14.78</v>
      </c>
      <c r="G260" s="14">
        <v>13.302</v>
      </c>
    </row>
    <row r="261" spans="1:7" outlineLevel="1" x14ac:dyDescent="0.25">
      <c r="A261" s="2">
        <v>29</v>
      </c>
      <c r="B261" s="2" t="s">
        <v>51</v>
      </c>
      <c r="C261" s="2">
        <v>50841</v>
      </c>
      <c r="D261" s="2" t="s">
        <v>52</v>
      </c>
      <c r="E261" s="14">
        <v>17.735999999999997</v>
      </c>
      <c r="F261" s="14">
        <v>14.78</v>
      </c>
      <c r="G261" s="14">
        <v>13.302</v>
      </c>
    </row>
    <row r="262" spans="1:7" outlineLevel="1" x14ac:dyDescent="0.25">
      <c r="A262" s="2">
        <v>29</v>
      </c>
      <c r="B262" s="2" t="s">
        <v>610</v>
      </c>
      <c r="C262" s="2">
        <v>50851</v>
      </c>
      <c r="D262" s="2" t="s">
        <v>21</v>
      </c>
      <c r="E262" s="14">
        <v>17.735999999999997</v>
      </c>
      <c r="F262" s="14">
        <v>14.78</v>
      </c>
      <c r="G262" s="14">
        <v>13.302</v>
      </c>
    </row>
    <row r="263" spans="1:7" outlineLevel="1" x14ac:dyDescent="0.25">
      <c r="A263" s="2">
        <v>29</v>
      </c>
      <c r="B263" s="2" t="s">
        <v>732</v>
      </c>
      <c r="C263" s="2">
        <v>50857</v>
      </c>
      <c r="D263" s="2" t="s">
        <v>52</v>
      </c>
      <c r="E263" s="14">
        <v>17.735999999999997</v>
      </c>
      <c r="F263" s="14">
        <v>14.78</v>
      </c>
      <c r="G263" s="14">
        <v>13.302</v>
      </c>
    </row>
    <row r="264" spans="1:7" outlineLevel="1" x14ac:dyDescent="0.25">
      <c r="A264" s="2">
        <v>29</v>
      </c>
      <c r="B264" s="2" t="s">
        <v>791</v>
      </c>
      <c r="C264" s="2">
        <v>50859</v>
      </c>
      <c r="D264" s="2" t="s">
        <v>52</v>
      </c>
      <c r="E264" s="14">
        <v>17.735999999999997</v>
      </c>
      <c r="F264" s="14">
        <v>14.78</v>
      </c>
      <c r="G264" s="14">
        <v>13.302</v>
      </c>
    </row>
    <row r="265" spans="1:7" ht="15.75" thickBot="1" x14ac:dyDescent="0.3">
      <c r="A265" s="6">
        <v>30</v>
      </c>
      <c r="B265" s="6" t="s">
        <v>53</v>
      </c>
      <c r="C265" s="6"/>
      <c r="D265" s="6" t="s">
        <v>54</v>
      </c>
      <c r="E265" s="7">
        <v>18.167999999999999</v>
      </c>
      <c r="F265" s="7">
        <v>15.14</v>
      </c>
      <c r="G265" s="7">
        <v>13.626000000000001</v>
      </c>
    </row>
    <row r="266" spans="1:7" outlineLevel="1" x14ac:dyDescent="0.25">
      <c r="A266" s="2">
        <v>30</v>
      </c>
      <c r="B266" s="2" t="s">
        <v>233</v>
      </c>
      <c r="C266" s="2">
        <v>50008</v>
      </c>
      <c r="D266" s="2" t="s">
        <v>54</v>
      </c>
      <c r="E266" s="14">
        <v>18.167999999999999</v>
      </c>
      <c r="F266" s="14">
        <v>15.14</v>
      </c>
      <c r="G266" s="14">
        <v>13.626000000000001</v>
      </c>
    </row>
    <row r="267" spans="1:7" outlineLevel="1" x14ac:dyDescent="0.25">
      <c r="A267" s="2">
        <v>30</v>
      </c>
      <c r="B267" s="2" t="s">
        <v>354</v>
      </c>
      <c r="C267" s="2">
        <v>50052</v>
      </c>
      <c r="D267" s="2" t="s">
        <v>54</v>
      </c>
      <c r="E267" s="14">
        <v>18.167999999999999</v>
      </c>
      <c r="F267" s="14">
        <v>15.14</v>
      </c>
      <c r="G267" s="14">
        <v>13.626000000000001</v>
      </c>
    </row>
    <row r="268" spans="1:7" outlineLevel="1" x14ac:dyDescent="0.25">
      <c r="A268" s="2">
        <v>30</v>
      </c>
      <c r="B268" s="2" t="s">
        <v>53</v>
      </c>
      <c r="C268" s="2">
        <v>50060</v>
      </c>
      <c r="D268" s="2" t="s">
        <v>54</v>
      </c>
      <c r="E268" s="14">
        <v>18.167999999999999</v>
      </c>
      <c r="F268" s="14">
        <v>15.14</v>
      </c>
      <c r="G268" s="14">
        <v>13.626000000000001</v>
      </c>
    </row>
    <row r="269" spans="1:7" outlineLevel="1" x14ac:dyDescent="0.25">
      <c r="A269" s="2">
        <v>30</v>
      </c>
      <c r="B269" s="2" t="s">
        <v>551</v>
      </c>
      <c r="C269" s="2">
        <v>50123</v>
      </c>
      <c r="D269" s="2" t="s">
        <v>54</v>
      </c>
      <c r="E269" s="14">
        <v>18.167999999999999</v>
      </c>
      <c r="F269" s="14">
        <v>15.14</v>
      </c>
      <c r="G269" s="14">
        <v>13.626000000000001</v>
      </c>
    </row>
    <row r="270" spans="1:7" outlineLevel="1" x14ac:dyDescent="0.25">
      <c r="A270" s="2">
        <v>30</v>
      </c>
      <c r="B270" s="2" t="s">
        <v>688</v>
      </c>
      <c r="C270" s="2">
        <v>50165</v>
      </c>
      <c r="D270" s="2" t="s">
        <v>54</v>
      </c>
      <c r="E270" s="14">
        <v>18.167999999999999</v>
      </c>
      <c r="F270" s="14">
        <v>15.14</v>
      </c>
      <c r="G270" s="14">
        <v>13.626000000000001</v>
      </c>
    </row>
    <row r="271" spans="1:7" outlineLevel="1" x14ac:dyDescent="0.25">
      <c r="A271" s="2">
        <v>30</v>
      </c>
      <c r="B271" s="2" t="s">
        <v>796</v>
      </c>
      <c r="C271" s="2">
        <v>52583</v>
      </c>
      <c r="D271" s="2" t="s">
        <v>54</v>
      </c>
      <c r="E271" s="14">
        <v>18.167999999999999</v>
      </c>
      <c r="F271" s="14">
        <v>15.14</v>
      </c>
      <c r="G271" s="14">
        <v>13.626000000000001</v>
      </c>
    </row>
    <row r="272" spans="1:7" outlineLevel="1" x14ac:dyDescent="0.25">
      <c r="A272" s="2">
        <v>30</v>
      </c>
      <c r="B272" s="2" t="s">
        <v>859</v>
      </c>
      <c r="C272" s="2">
        <v>52590</v>
      </c>
      <c r="D272" s="2" t="s">
        <v>54</v>
      </c>
      <c r="E272" s="14">
        <v>18.167999999999999</v>
      </c>
      <c r="F272" s="14">
        <v>15.14</v>
      </c>
      <c r="G272" s="14">
        <v>13.626000000000001</v>
      </c>
    </row>
    <row r="273" spans="1:7" ht="15.75" thickBot="1" x14ac:dyDescent="0.3">
      <c r="A273" s="6">
        <v>31</v>
      </c>
      <c r="B273" s="6" t="s">
        <v>55</v>
      </c>
      <c r="C273" s="6"/>
      <c r="D273" s="6" t="s">
        <v>19</v>
      </c>
      <c r="E273" s="7">
        <v>22.728000000000002</v>
      </c>
      <c r="F273" s="7">
        <v>18.940000000000001</v>
      </c>
      <c r="G273" s="7">
        <v>17.046000000000003</v>
      </c>
    </row>
    <row r="274" spans="1:7" outlineLevel="1" x14ac:dyDescent="0.25">
      <c r="A274" s="2">
        <v>31</v>
      </c>
      <c r="B274" s="2" t="s">
        <v>55</v>
      </c>
      <c r="C274" s="2">
        <v>51501</v>
      </c>
      <c r="D274" s="2" t="s">
        <v>19</v>
      </c>
      <c r="E274" s="14">
        <v>22.728000000000002</v>
      </c>
      <c r="F274" s="14">
        <v>18.940000000000001</v>
      </c>
      <c r="G274" s="14">
        <v>17.046000000000003</v>
      </c>
    </row>
    <row r="275" spans="1:7" outlineLevel="1" x14ac:dyDescent="0.25">
      <c r="A275" s="2">
        <v>31</v>
      </c>
      <c r="B275" s="2" t="s">
        <v>55</v>
      </c>
      <c r="C275" s="2">
        <v>51502</v>
      </c>
      <c r="D275" s="2" t="s">
        <v>19</v>
      </c>
      <c r="E275" s="14">
        <v>22.728000000000002</v>
      </c>
      <c r="F275" s="14">
        <v>18.940000000000001</v>
      </c>
      <c r="G275" s="14">
        <v>17.046000000000003</v>
      </c>
    </row>
    <row r="276" spans="1:7" outlineLevel="1" x14ac:dyDescent="0.25">
      <c r="A276" s="2">
        <v>31</v>
      </c>
      <c r="B276" s="2" t="s">
        <v>55</v>
      </c>
      <c r="C276" s="2">
        <v>51503</v>
      </c>
      <c r="D276" s="2" t="s">
        <v>19</v>
      </c>
      <c r="E276" s="14">
        <v>22.728000000000002</v>
      </c>
      <c r="F276" s="14">
        <v>18.940000000000001</v>
      </c>
      <c r="G276" s="14">
        <v>17.046000000000003</v>
      </c>
    </row>
    <row r="277" spans="1:7" outlineLevel="1" x14ac:dyDescent="0.25">
      <c r="A277" s="2">
        <v>31</v>
      </c>
      <c r="B277" s="2" t="s">
        <v>328</v>
      </c>
      <c r="C277" s="2">
        <v>51510</v>
      </c>
      <c r="D277" s="2" t="s">
        <v>19</v>
      </c>
      <c r="E277" s="14">
        <v>22.728000000000002</v>
      </c>
      <c r="F277" s="14">
        <v>18.940000000000001</v>
      </c>
      <c r="G277" s="14">
        <v>17.046000000000003</v>
      </c>
    </row>
    <row r="278" spans="1:7" outlineLevel="1" x14ac:dyDescent="0.25">
      <c r="A278" s="2">
        <v>31</v>
      </c>
      <c r="B278" s="2" t="s">
        <v>377</v>
      </c>
      <c r="C278" s="2">
        <v>51526</v>
      </c>
      <c r="D278" s="2" t="s">
        <v>19</v>
      </c>
      <c r="E278" s="14">
        <v>22.728000000000002</v>
      </c>
      <c r="F278" s="14">
        <v>18.940000000000001</v>
      </c>
      <c r="G278" s="14">
        <v>17.046000000000003</v>
      </c>
    </row>
    <row r="279" spans="1:7" outlineLevel="1" x14ac:dyDescent="0.25">
      <c r="A279" s="2">
        <v>31</v>
      </c>
      <c r="B279" s="2" t="s">
        <v>1005</v>
      </c>
      <c r="C279" s="2">
        <v>51548</v>
      </c>
      <c r="D279" s="2" t="s">
        <v>19</v>
      </c>
      <c r="E279" s="14">
        <v>22.728000000000002</v>
      </c>
      <c r="F279" s="14">
        <v>18.940000000000001</v>
      </c>
      <c r="G279" s="14">
        <v>17.046000000000003</v>
      </c>
    </row>
    <row r="280" spans="1:7" outlineLevel="1" x14ac:dyDescent="0.25">
      <c r="A280" s="2">
        <v>31</v>
      </c>
      <c r="B280" s="2" t="s">
        <v>920</v>
      </c>
      <c r="C280" s="2">
        <v>51575</v>
      </c>
      <c r="D280" s="2" t="s">
        <v>19</v>
      </c>
      <c r="E280" s="14">
        <v>22.728000000000002</v>
      </c>
      <c r="F280" s="14">
        <v>18.940000000000001</v>
      </c>
      <c r="G280" s="14">
        <v>17.046000000000003</v>
      </c>
    </row>
    <row r="281" spans="1:7" outlineLevel="1" x14ac:dyDescent="0.25">
      <c r="A281" s="2">
        <v>31</v>
      </c>
      <c r="B281" s="2" t="s">
        <v>925</v>
      </c>
      <c r="C281" s="2">
        <v>51576</v>
      </c>
      <c r="D281" s="2" t="s">
        <v>19</v>
      </c>
      <c r="E281" s="14">
        <v>22.728000000000002</v>
      </c>
      <c r="F281" s="14">
        <v>18.940000000000001</v>
      </c>
      <c r="G281" s="14">
        <v>17.046000000000003</v>
      </c>
    </row>
    <row r="282" spans="1:7" ht="15.75" thickBot="1" x14ac:dyDescent="0.3">
      <c r="A282" s="6">
        <v>32</v>
      </c>
      <c r="B282" s="6" t="s">
        <v>56</v>
      </c>
      <c r="C282" s="6"/>
      <c r="D282" s="6" t="s">
        <v>57</v>
      </c>
      <c r="E282" s="7">
        <v>19.931999999999999</v>
      </c>
      <c r="F282" s="7">
        <v>16.61</v>
      </c>
      <c r="G282" s="7">
        <v>14.949</v>
      </c>
    </row>
    <row r="283" spans="1:7" outlineLevel="1" x14ac:dyDescent="0.25">
      <c r="A283" s="2">
        <v>32</v>
      </c>
      <c r="B283" s="2" t="s">
        <v>341</v>
      </c>
      <c r="C283" s="2">
        <v>52134</v>
      </c>
      <c r="D283" s="2" t="s">
        <v>57</v>
      </c>
      <c r="E283" s="14">
        <v>19.931999999999999</v>
      </c>
      <c r="F283" s="14">
        <v>16.61</v>
      </c>
      <c r="G283" s="14">
        <v>14.949</v>
      </c>
    </row>
    <row r="284" spans="1:7" outlineLevel="1" x14ac:dyDescent="0.25">
      <c r="A284" s="2">
        <v>32</v>
      </c>
      <c r="B284" s="2" t="s">
        <v>56</v>
      </c>
      <c r="C284" s="2">
        <v>52136</v>
      </c>
      <c r="D284" s="2" t="s">
        <v>57</v>
      </c>
      <c r="E284" s="14">
        <v>19.931999999999999</v>
      </c>
      <c r="F284" s="14">
        <v>16.61</v>
      </c>
      <c r="G284" s="14">
        <v>14.949</v>
      </c>
    </row>
    <row r="285" spans="1:7" outlineLevel="1" x14ac:dyDescent="0.25">
      <c r="A285" s="2">
        <v>32</v>
      </c>
      <c r="B285" s="2" t="s">
        <v>616</v>
      </c>
      <c r="C285" s="2">
        <v>52155</v>
      </c>
      <c r="D285" s="2" t="s">
        <v>57</v>
      </c>
      <c r="E285" s="14">
        <v>19.931999999999999</v>
      </c>
      <c r="F285" s="14">
        <v>16.61</v>
      </c>
      <c r="G285" s="14">
        <v>14.949</v>
      </c>
    </row>
    <row r="286" spans="1:7" outlineLevel="1" x14ac:dyDescent="0.25">
      <c r="A286" s="2">
        <v>32</v>
      </c>
      <c r="B286" s="2" t="s">
        <v>797</v>
      </c>
      <c r="C286" s="2">
        <v>52163</v>
      </c>
      <c r="D286" s="2" t="s">
        <v>57</v>
      </c>
      <c r="E286" s="14">
        <v>19.931999999999999</v>
      </c>
      <c r="F286" s="14">
        <v>16.61</v>
      </c>
      <c r="G286" s="14">
        <v>14.949</v>
      </c>
    </row>
    <row r="287" spans="1:7" outlineLevel="1" x14ac:dyDescent="0.25">
      <c r="A287" s="2">
        <v>32</v>
      </c>
      <c r="B287" s="2" t="s">
        <v>819</v>
      </c>
      <c r="C287" s="2">
        <v>52165</v>
      </c>
      <c r="D287" s="2" t="s">
        <v>61</v>
      </c>
      <c r="E287" s="14">
        <v>19.931999999999999</v>
      </c>
      <c r="F287" s="14">
        <v>16.61</v>
      </c>
      <c r="G287" s="14">
        <v>14.949</v>
      </c>
    </row>
    <row r="288" spans="1:7" ht="15.75" thickBot="1" x14ac:dyDescent="0.3">
      <c r="A288" s="6">
        <v>33</v>
      </c>
      <c r="B288" s="6" t="s">
        <v>58</v>
      </c>
      <c r="C288" s="6"/>
      <c r="D288" s="6" t="s">
        <v>59</v>
      </c>
      <c r="E288" s="7">
        <v>19.739999999999998</v>
      </c>
      <c r="F288" s="7">
        <v>16.45</v>
      </c>
      <c r="G288" s="7">
        <v>14.805</v>
      </c>
    </row>
    <row r="289" spans="1:7" outlineLevel="1" x14ac:dyDescent="0.25">
      <c r="A289" s="2">
        <v>33</v>
      </c>
      <c r="B289" s="2" t="s">
        <v>58</v>
      </c>
      <c r="C289" s="2">
        <v>50801</v>
      </c>
      <c r="D289" s="2" t="s">
        <v>59</v>
      </c>
      <c r="E289" s="14">
        <v>19.739999999999998</v>
      </c>
      <c r="F289" s="14">
        <v>16.45</v>
      </c>
      <c r="G289" s="14">
        <v>14.805</v>
      </c>
    </row>
    <row r="290" spans="1:7" outlineLevel="1" x14ac:dyDescent="0.25">
      <c r="A290" s="2">
        <v>33</v>
      </c>
      <c r="B290" s="2" t="s">
        <v>223</v>
      </c>
      <c r="C290" s="2">
        <v>50830</v>
      </c>
      <c r="D290" s="2" t="s">
        <v>59</v>
      </c>
      <c r="E290" s="14">
        <v>19.739999999999998</v>
      </c>
      <c r="F290" s="14">
        <v>16.45</v>
      </c>
      <c r="G290" s="14">
        <v>14.805</v>
      </c>
    </row>
    <row r="291" spans="1:7" outlineLevel="1" x14ac:dyDescent="0.25">
      <c r="A291" s="2">
        <v>33</v>
      </c>
      <c r="B291" s="2" t="s">
        <v>250</v>
      </c>
      <c r="C291" s="2">
        <v>50831</v>
      </c>
      <c r="D291" s="2" t="s">
        <v>59</v>
      </c>
      <c r="E291" s="14">
        <v>19.739999999999998</v>
      </c>
      <c r="F291" s="14">
        <v>16.45</v>
      </c>
      <c r="G291" s="14">
        <v>14.805</v>
      </c>
    </row>
    <row r="292" spans="1:7" outlineLevel="1" x14ac:dyDescent="0.25">
      <c r="A292" s="2">
        <v>33</v>
      </c>
      <c r="B292" s="2" t="s">
        <v>378</v>
      </c>
      <c r="C292" s="2">
        <v>50842</v>
      </c>
      <c r="D292" s="2" t="s">
        <v>59</v>
      </c>
      <c r="E292" s="14">
        <v>19.739999999999998</v>
      </c>
      <c r="F292" s="14">
        <v>16.45</v>
      </c>
      <c r="G292" s="14">
        <v>14.805</v>
      </c>
    </row>
    <row r="293" spans="1:7" ht="15.75" thickBot="1" x14ac:dyDescent="0.3">
      <c r="A293" s="6">
        <v>34</v>
      </c>
      <c r="B293" s="6" t="s">
        <v>60</v>
      </c>
      <c r="C293" s="6"/>
      <c r="D293" s="6" t="s">
        <v>61</v>
      </c>
      <c r="E293" s="7">
        <v>18.648</v>
      </c>
      <c r="F293" s="7">
        <v>15.54</v>
      </c>
      <c r="G293" s="7">
        <v>13.985999999999999</v>
      </c>
    </row>
    <row r="294" spans="1:7" outlineLevel="1" x14ac:dyDescent="0.25">
      <c r="A294" s="2">
        <v>34</v>
      </c>
      <c r="B294" s="2" t="s">
        <v>60</v>
      </c>
      <c r="C294" s="2">
        <v>52101</v>
      </c>
      <c r="D294" s="2" t="s">
        <v>61</v>
      </c>
      <c r="E294" s="14">
        <v>18.648</v>
      </c>
      <c r="F294" s="14">
        <v>15.54</v>
      </c>
      <c r="G294" s="14">
        <v>13.985999999999999</v>
      </c>
    </row>
    <row r="295" spans="1:7" outlineLevel="1" x14ac:dyDescent="0.25">
      <c r="A295" s="2">
        <v>34</v>
      </c>
      <c r="B295" s="2" t="s">
        <v>320</v>
      </c>
      <c r="C295" s="2">
        <v>52132</v>
      </c>
      <c r="D295" s="2" t="s">
        <v>61</v>
      </c>
      <c r="E295" s="14">
        <v>18.648</v>
      </c>
      <c r="F295" s="14">
        <v>15.54</v>
      </c>
      <c r="G295" s="14">
        <v>13.985999999999999</v>
      </c>
    </row>
    <row r="296" spans="1:7" outlineLevel="1" x14ac:dyDescent="0.25">
      <c r="A296" s="2">
        <v>34</v>
      </c>
      <c r="B296" s="2" t="s">
        <v>469</v>
      </c>
      <c r="C296" s="2">
        <v>52144</v>
      </c>
      <c r="D296" s="2" t="s">
        <v>61</v>
      </c>
      <c r="E296" s="14">
        <v>18.648</v>
      </c>
      <c r="F296" s="14">
        <v>15.54</v>
      </c>
      <c r="G296" s="14">
        <v>13.985999999999999</v>
      </c>
    </row>
    <row r="297" spans="1:7" outlineLevel="1" x14ac:dyDescent="0.25">
      <c r="A297" s="2">
        <v>34</v>
      </c>
      <c r="B297" s="2" t="s">
        <v>535</v>
      </c>
      <c r="C297" s="2">
        <v>52149</v>
      </c>
      <c r="D297" s="2" t="s">
        <v>61</v>
      </c>
      <c r="E297" s="14">
        <v>18.648</v>
      </c>
      <c r="F297" s="14">
        <v>15.54</v>
      </c>
      <c r="G297" s="14">
        <v>13.985999999999999</v>
      </c>
    </row>
    <row r="298" spans="1:7" outlineLevel="1" x14ac:dyDescent="0.25">
      <c r="A298" s="2">
        <v>34</v>
      </c>
      <c r="B298" s="2" t="s">
        <v>752</v>
      </c>
      <c r="C298" s="2">
        <v>52161</v>
      </c>
      <c r="D298" s="2" t="s">
        <v>61</v>
      </c>
      <c r="E298" s="14">
        <v>18.648</v>
      </c>
      <c r="F298" s="14">
        <v>15.54</v>
      </c>
      <c r="G298" s="14">
        <v>13.985999999999999</v>
      </c>
    </row>
    <row r="299" spans="1:7" outlineLevel="1" x14ac:dyDescent="0.25">
      <c r="A299" s="2">
        <v>34</v>
      </c>
      <c r="B299" s="2" t="s">
        <v>879</v>
      </c>
      <c r="C299" s="2">
        <v>52168</v>
      </c>
      <c r="D299" s="2" t="s">
        <v>61</v>
      </c>
      <c r="E299" s="14">
        <v>18.648</v>
      </c>
      <c r="F299" s="14">
        <v>15.54</v>
      </c>
      <c r="G299" s="14">
        <v>13.985999999999999</v>
      </c>
    </row>
    <row r="300" spans="1:7" ht="15.75" thickBot="1" x14ac:dyDescent="0.3">
      <c r="A300" s="6">
        <v>35</v>
      </c>
      <c r="B300" s="6" t="s">
        <v>62</v>
      </c>
      <c r="C300" s="6"/>
      <c r="D300" s="6" t="s">
        <v>63</v>
      </c>
      <c r="E300" s="7">
        <v>19.847999999999999</v>
      </c>
      <c r="F300" s="7">
        <v>16.54</v>
      </c>
      <c r="G300" s="7">
        <v>14.885999999999999</v>
      </c>
    </row>
    <row r="301" spans="1:7" outlineLevel="1" x14ac:dyDescent="0.25">
      <c r="A301" s="2">
        <v>35</v>
      </c>
      <c r="B301" s="2" t="s">
        <v>930</v>
      </c>
      <c r="C301" s="2">
        <v>51060</v>
      </c>
      <c r="D301" s="2" t="s">
        <v>154</v>
      </c>
      <c r="E301" s="14">
        <v>19.847999999999999</v>
      </c>
      <c r="F301" s="14">
        <v>16.54</v>
      </c>
      <c r="G301" s="14">
        <v>14.885999999999999</v>
      </c>
    </row>
    <row r="302" spans="1:7" outlineLevel="1" x14ac:dyDescent="0.25">
      <c r="A302" s="2">
        <v>35</v>
      </c>
      <c r="B302" s="2" t="s">
        <v>256</v>
      </c>
      <c r="C302" s="2">
        <v>51432</v>
      </c>
      <c r="D302" s="2" t="s">
        <v>63</v>
      </c>
      <c r="E302" s="14">
        <v>19.847999999999999</v>
      </c>
      <c r="F302" s="14">
        <v>16.54</v>
      </c>
      <c r="G302" s="14">
        <v>14.885999999999999</v>
      </c>
    </row>
    <row r="303" spans="1:7" outlineLevel="1" x14ac:dyDescent="0.25">
      <c r="A303" s="2">
        <v>35</v>
      </c>
      <c r="B303" s="2" t="s">
        <v>339</v>
      </c>
      <c r="C303" s="2">
        <v>51439</v>
      </c>
      <c r="D303" s="2" t="s">
        <v>63</v>
      </c>
      <c r="E303" s="14">
        <v>19.847999999999999</v>
      </c>
      <c r="F303" s="14">
        <v>16.54</v>
      </c>
      <c r="G303" s="14">
        <v>14.885999999999999</v>
      </c>
    </row>
    <row r="304" spans="1:7" outlineLevel="1" x14ac:dyDescent="0.25">
      <c r="A304" s="2">
        <v>35</v>
      </c>
      <c r="B304" s="2" t="s">
        <v>400</v>
      </c>
      <c r="C304" s="2">
        <v>51441</v>
      </c>
      <c r="D304" s="2" t="s">
        <v>63</v>
      </c>
      <c r="E304" s="14">
        <v>19.847999999999999</v>
      </c>
      <c r="F304" s="14">
        <v>16.54</v>
      </c>
      <c r="G304" s="14">
        <v>14.885999999999999</v>
      </c>
    </row>
    <row r="305" spans="1:7" outlineLevel="1" x14ac:dyDescent="0.25">
      <c r="A305" s="2">
        <v>35</v>
      </c>
      <c r="B305" s="2" t="s">
        <v>62</v>
      </c>
      <c r="C305" s="2">
        <v>51442</v>
      </c>
      <c r="D305" s="2" t="s">
        <v>63</v>
      </c>
      <c r="E305" s="14">
        <v>19.847999999999999</v>
      </c>
      <c r="F305" s="14">
        <v>16.54</v>
      </c>
      <c r="G305" s="14">
        <v>14.885999999999999</v>
      </c>
    </row>
    <row r="306" spans="1:7" outlineLevel="1" x14ac:dyDescent="0.25">
      <c r="A306" s="2">
        <v>35</v>
      </c>
      <c r="B306" s="2" t="s">
        <v>582</v>
      </c>
      <c r="C306" s="2">
        <v>51448</v>
      </c>
      <c r="D306" s="2" t="s">
        <v>63</v>
      </c>
      <c r="E306" s="14">
        <v>19.847999999999999</v>
      </c>
      <c r="F306" s="14">
        <v>16.54</v>
      </c>
      <c r="G306" s="14">
        <v>14.885999999999999</v>
      </c>
    </row>
    <row r="307" spans="1:7" outlineLevel="1" x14ac:dyDescent="0.25">
      <c r="A307" s="2">
        <v>35</v>
      </c>
      <c r="B307" s="2" t="s">
        <v>652</v>
      </c>
      <c r="C307" s="2">
        <v>51454</v>
      </c>
      <c r="D307" s="2" t="s">
        <v>63</v>
      </c>
      <c r="E307" s="14">
        <v>19.847999999999999</v>
      </c>
      <c r="F307" s="14">
        <v>16.54</v>
      </c>
      <c r="G307" s="14">
        <v>14.885999999999999</v>
      </c>
    </row>
    <row r="308" spans="1:7" outlineLevel="1" x14ac:dyDescent="0.25">
      <c r="A308" s="2">
        <v>35</v>
      </c>
      <c r="B308" s="2" t="s">
        <v>854</v>
      </c>
      <c r="C308" s="2">
        <v>51461</v>
      </c>
      <c r="D308" s="2" t="s">
        <v>63</v>
      </c>
      <c r="E308" s="14">
        <v>19.847999999999999</v>
      </c>
      <c r="F308" s="14">
        <v>16.54</v>
      </c>
      <c r="G308" s="14">
        <v>14.885999999999999</v>
      </c>
    </row>
    <row r="309" spans="1:7" outlineLevel="1" x14ac:dyDescent="0.25">
      <c r="A309" s="2">
        <v>35</v>
      </c>
      <c r="B309" s="2" t="s">
        <v>931</v>
      </c>
      <c r="C309" s="2">
        <v>51465</v>
      </c>
      <c r="D309" s="2" t="s">
        <v>63</v>
      </c>
      <c r="E309" s="14">
        <v>19.847999999999999</v>
      </c>
      <c r="F309" s="14">
        <v>16.54</v>
      </c>
      <c r="G309" s="14">
        <v>14.885999999999999</v>
      </c>
    </row>
    <row r="310" spans="1:7" outlineLevel="1" x14ac:dyDescent="0.25">
      <c r="A310" s="2">
        <v>35</v>
      </c>
      <c r="B310" s="2" t="s">
        <v>249</v>
      </c>
      <c r="C310" s="2">
        <v>51520</v>
      </c>
      <c r="D310" s="2" t="s">
        <v>63</v>
      </c>
      <c r="E310" s="14">
        <v>19.847999999999999</v>
      </c>
      <c r="F310" s="14">
        <v>16.54</v>
      </c>
      <c r="G310" s="14">
        <v>14.885999999999999</v>
      </c>
    </row>
    <row r="311" spans="1:7" outlineLevel="1" x14ac:dyDescent="0.25">
      <c r="A311" s="2">
        <v>35</v>
      </c>
      <c r="B311" s="2" t="s">
        <v>418</v>
      </c>
      <c r="C311" s="2">
        <v>51528</v>
      </c>
      <c r="D311" s="2" t="s">
        <v>63</v>
      </c>
      <c r="E311" s="14">
        <v>19.847999999999999</v>
      </c>
      <c r="F311" s="14">
        <v>16.54</v>
      </c>
      <c r="G311" s="14">
        <v>14.885999999999999</v>
      </c>
    </row>
    <row r="312" spans="1:7" outlineLevel="1" x14ac:dyDescent="0.25">
      <c r="A312" s="2">
        <v>35</v>
      </c>
      <c r="B312" s="2" t="s">
        <v>425</v>
      </c>
      <c r="C312" s="2">
        <v>51529</v>
      </c>
      <c r="D312" s="2" t="s">
        <v>134</v>
      </c>
      <c r="E312" s="14">
        <v>19.847999999999999</v>
      </c>
      <c r="F312" s="14">
        <v>16.54</v>
      </c>
      <c r="G312" s="14">
        <v>14.885999999999999</v>
      </c>
    </row>
    <row r="313" spans="1:7" ht="15.75" thickBot="1" x14ac:dyDescent="0.3">
      <c r="A313" s="6">
        <v>36</v>
      </c>
      <c r="B313" s="6" t="s">
        <v>64</v>
      </c>
      <c r="C313" s="6"/>
      <c r="D313" s="6" t="s">
        <v>65</v>
      </c>
      <c r="E313" s="7">
        <v>29.123999999999999</v>
      </c>
      <c r="F313" s="7">
        <v>24.27</v>
      </c>
      <c r="G313" s="7">
        <v>21.843</v>
      </c>
    </row>
    <row r="314" spans="1:7" outlineLevel="1" x14ac:dyDescent="0.25">
      <c r="A314" s="2">
        <v>36</v>
      </c>
      <c r="B314" s="2" t="s">
        <v>237</v>
      </c>
      <c r="C314" s="2">
        <v>50009</v>
      </c>
      <c r="D314" s="2" t="s">
        <v>14</v>
      </c>
      <c r="E314" s="14">
        <v>29.123999999999999</v>
      </c>
      <c r="F314" s="14">
        <v>24.27</v>
      </c>
      <c r="G314" s="14">
        <v>21.843</v>
      </c>
    </row>
    <row r="315" spans="1:7" outlineLevel="1" x14ac:dyDescent="0.25">
      <c r="A315" s="2">
        <v>36</v>
      </c>
      <c r="B315" s="2" t="s">
        <v>280</v>
      </c>
      <c r="C315" s="2">
        <v>50032</v>
      </c>
      <c r="D315" s="2" t="s">
        <v>14</v>
      </c>
      <c r="E315" s="14">
        <v>29.123999999999999</v>
      </c>
      <c r="F315" s="14">
        <v>24.27</v>
      </c>
      <c r="G315" s="14">
        <v>21.843</v>
      </c>
    </row>
    <row r="316" spans="1:7" outlineLevel="1" x14ac:dyDescent="0.25">
      <c r="A316" s="2">
        <v>36</v>
      </c>
      <c r="B316" s="2" t="s">
        <v>293</v>
      </c>
      <c r="C316" s="2">
        <v>50035</v>
      </c>
      <c r="D316" s="2" t="s">
        <v>14</v>
      </c>
      <c r="E316" s="14">
        <v>29.123999999999999</v>
      </c>
      <c r="F316" s="14">
        <v>24.27</v>
      </c>
      <c r="G316" s="14">
        <v>21.843</v>
      </c>
    </row>
    <row r="317" spans="1:7" outlineLevel="1" x14ac:dyDescent="0.25">
      <c r="A317" s="2">
        <v>36</v>
      </c>
      <c r="B317" s="2" t="s">
        <v>694</v>
      </c>
      <c r="C317" s="2">
        <v>50168</v>
      </c>
      <c r="D317" s="2" t="s">
        <v>146</v>
      </c>
      <c r="E317" s="14">
        <v>29.123999999999999</v>
      </c>
      <c r="F317" s="14">
        <v>24.27</v>
      </c>
      <c r="G317" s="14">
        <v>21.843</v>
      </c>
    </row>
    <row r="318" spans="1:7" outlineLevel="1" x14ac:dyDescent="0.25">
      <c r="A318" s="2">
        <v>36</v>
      </c>
      <c r="B318" s="2" t="s">
        <v>695</v>
      </c>
      <c r="C318" s="2">
        <v>50169</v>
      </c>
      <c r="D318" s="2" t="s">
        <v>14</v>
      </c>
      <c r="E318" s="14">
        <v>29.123999999999999</v>
      </c>
      <c r="F318" s="14">
        <v>24.27</v>
      </c>
      <c r="G318" s="14">
        <v>21.843</v>
      </c>
    </row>
    <row r="319" spans="1:7" outlineLevel="1" x14ac:dyDescent="0.25">
      <c r="A319" s="2">
        <v>36</v>
      </c>
      <c r="B319" s="2" t="s">
        <v>789</v>
      </c>
      <c r="C319" s="2">
        <v>50228</v>
      </c>
      <c r="D319" s="2" t="s">
        <v>146</v>
      </c>
      <c r="E319" s="14">
        <v>29.123999999999999</v>
      </c>
      <c r="F319" s="14">
        <v>24.27</v>
      </c>
      <c r="G319" s="14">
        <v>21.843</v>
      </c>
    </row>
    <row r="320" spans="1:7" outlineLevel="1" x14ac:dyDescent="0.25">
      <c r="A320" s="2">
        <v>36</v>
      </c>
      <c r="B320" s="2" t="s">
        <v>836</v>
      </c>
      <c r="C320" s="2">
        <v>50237</v>
      </c>
      <c r="D320" s="2" t="s">
        <v>14</v>
      </c>
      <c r="E320" s="14">
        <v>29.123999999999999</v>
      </c>
      <c r="F320" s="14">
        <v>24.27</v>
      </c>
      <c r="G320" s="14">
        <v>21.843</v>
      </c>
    </row>
    <row r="321" spans="1:7" outlineLevel="1" x14ac:dyDescent="0.25">
      <c r="A321" s="2">
        <v>36</v>
      </c>
      <c r="B321" s="2" t="s">
        <v>32</v>
      </c>
      <c r="C321" s="2">
        <v>50301</v>
      </c>
      <c r="D321" s="2" t="s">
        <v>14</v>
      </c>
      <c r="E321" s="14">
        <v>29.123999999999999</v>
      </c>
      <c r="F321" s="14">
        <v>24.27</v>
      </c>
      <c r="G321" s="14">
        <v>21.843</v>
      </c>
    </row>
    <row r="322" spans="1:7" outlineLevel="1" x14ac:dyDescent="0.25">
      <c r="A322" s="2">
        <v>36</v>
      </c>
      <c r="B322" s="2" t="s">
        <v>32</v>
      </c>
      <c r="C322" s="2">
        <v>50302</v>
      </c>
      <c r="D322" s="2" t="s">
        <v>14</v>
      </c>
      <c r="E322" s="14">
        <v>29.123999999999999</v>
      </c>
      <c r="F322" s="14">
        <v>24.27</v>
      </c>
      <c r="G322" s="14">
        <v>21.843</v>
      </c>
    </row>
    <row r="323" spans="1:7" outlineLevel="1" x14ac:dyDescent="0.25">
      <c r="A323" s="2">
        <v>36</v>
      </c>
      <c r="B323" s="2" t="s">
        <v>32</v>
      </c>
      <c r="C323" s="2">
        <v>50303</v>
      </c>
      <c r="D323" s="2" t="s">
        <v>14</v>
      </c>
      <c r="E323" s="14">
        <v>29.123999999999999</v>
      </c>
      <c r="F323" s="14">
        <v>24.27</v>
      </c>
      <c r="G323" s="14">
        <v>21.843</v>
      </c>
    </row>
    <row r="324" spans="1:7" outlineLevel="1" x14ac:dyDescent="0.25">
      <c r="A324" s="2">
        <v>36</v>
      </c>
      <c r="B324" s="2" t="s">
        <v>32</v>
      </c>
      <c r="C324" s="2">
        <v>50304</v>
      </c>
      <c r="D324" s="2" t="s">
        <v>14</v>
      </c>
      <c r="E324" s="14">
        <v>29.123999999999999</v>
      </c>
      <c r="F324" s="14">
        <v>24.27</v>
      </c>
      <c r="G324" s="14">
        <v>21.843</v>
      </c>
    </row>
    <row r="325" spans="1:7" outlineLevel="1" x14ac:dyDescent="0.25">
      <c r="A325" s="2">
        <v>36</v>
      </c>
      <c r="B325" s="2" t="s">
        <v>32</v>
      </c>
      <c r="C325" s="2">
        <v>50305</v>
      </c>
      <c r="D325" s="2" t="s">
        <v>14</v>
      </c>
      <c r="E325" s="14">
        <v>29.123999999999999</v>
      </c>
      <c r="F325" s="14">
        <v>24.27</v>
      </c>
      <c r="G325" s="14">
        <v>21.843</v>
      </c>
    </row>
    <row r="326" spans="1:7" outlineLevel="1" x14ac:dyDescent="0.25">
      <c r="A326" s="2">
        <v>36</v>
      </c>
      <c r="B326" s="2" t="s">
        <v>32</v>
      </c>
      <c r="C326" s="2">
        <v>50306</v>
      </c>
      <c r="D326" s="2" t="s">
        <v>14</v>
      </c>
      <c r="E326" s="14">
        <v>29.123999999999999</v>
      </c>
      <c r="F326" s="14">
        <v>24.27</v>
      </c>
      <c r="G326" s="14">
        <v>21.843</v>
      </c>
    </row>
    <row r="327" spans="1:7" outlineLevel="1" x14ac:dyDescent="0.25">
      <c r="A327" s="2">
        <v>36</v>
      </c>
      <c r="B327" s="2" t="s">
        <v>32</v>
      </c>
      <c r="C327" s="2">
        <v>50307</v>
      </c>
      <c r="D327" s="2" t="s">
        <v>14</v>
      </c>
      <c r="E327" s="14">
        <v>29.123999999999999</v>
      </c>
      <c r="F327" s="14">
        <v>24.27</v>
      </c>
      <c r="G327" s="14">
        <v>21.843</v>
      </c>
    </row>
    <row r="328" spans="1:7" outlineLevel="1" x14ac:dyDescent="0.25">
      <c r="A328" s="2">
        <v>36</v>
      </c>
      <c r="B328" s="2" t="s">
        <v>32</v>
      </c>
      <c r="C328" s="2">
        <v>50309</v>
      </c>
      <c r="D328" s="2" t="s">
        <v>14</v>
      </c>
      <c r="E328" s="14">
        <v>29.123999999999999</v>
      </c>
      <c r="F328" s="14">
        <v>24.27</v>
      </c>
      <c r="G328" s="14">
        <v>21.843</v>
      </c>
    </row>
    <row r="329" spans="1:7" outlineLevel="1" x14ac:dyDescent="0.25">
      <c r="A329" s="2">
        <v>36</v>
      </c>
      <c r="B329" s="2" t="s">
        <v>32</v>
      </c>
      <c r="C329" s="2">
        <v>50310</v>
      </c>
      <c r="D329" s="2" t="s">
        <v>14</v>
      </c>
      <c r="E329" s="14">
        <v>29.123999999999999</v>
      </c>
      <c r="F329" s="14">
        <v>24.27</v>
      </c>
      <c r="G329" s="14">
        <v>21.843</v>
      </c>
    </row>
    <row r="330" spans="1:7" outlineLevel="1" x14ac:dyDescent="0.25">
      <c r="A330" s="2">
        <v>36</v>
      </c>
      <c r="B330" s="2" t="s">
        <v>32</v>
      </c>
      <c r="C330" s="2">
        <v>50311</v>
      </c>
      <c r="D330" s="2" t="s">
        <v>14</v>
      </c>
      <c r="E330" s="14">
        <v>29.123999999999999</v>
      </c>
      <c r="F330" s="14">
        <v>24.27</v>
      </c>
      <c r="G330" s="14">
        <v>21.843</v>
      </c>
    </row>
    <row r="331" spans="1:7" outlineLevel="1" x14ac:dyDescent="0.25">
      <c r="A331" s="2">
        <v>36</v>
      </c>
      <c r="B331" s="2" t="s">
        <v>32</v>
      </c>
      <c r="C331" s="2">
        <v>50312</v>
      </c>
      <c r="D331" s="2" t="s">
        <v>14</v>
      </c>
      <c r="E331" s="14">
        <v>29.123999999999999</v>
      </c>
      <c r="F331" s="14">
        <v>24.27</v>
      </c>
      <c r="G331" s="14">
        <v>21.843</v>
      </c>
    </row>
    <row r="332" spans="1:7" outlineLevel="1" x14ac:dyDescent="0.25">
      <c r="A332" s="2">
        <v>36</v>
      </c>
      <c r="B332" s="2" t="s">
        <v>32</v>
      </c>
      <c r="C332" s="2">
        <v>50313</v>
      </c>
      <c r="D332" s="2" t="s">
        <v>14</v>
      </c>
      <c r="E332" s="14">
        <v>29.123999999999999</v>
      </c>
      <c r="F332" s="14">
        <v>24.27</v>
      </c>
      <c r="G332" s="14">
        <v>21.843</v>
      </c>
    </row>
    <row r="333" spans="1:7" outlineLevel="1" x14ac:dyDescent="0.25">
      <c r="A333" s="2">
        <v>36</v>
      </c>
      <c r="B333" s="2" t="s">
        <v>32</v>
      </c>
      <c r="C333" s="2">
        <v>50314</v>
      </c>
      <c r="D333" s="2" t="s">
        <v>14</v>
      </c>
      <c r="E333" s="14">
        <v>29.123999999999999</v>
      </c>
      <c r="F333" s="14">
        <v>24.27</v>
      </c>
      <c r="G333" s="14">
        <v>21.843</v>
      </c>
    </row>
    <row r="334" spans="1:7" outlineLevel="1" x14ac:dyDescent="0.25">
      <c r="A334" s="2">
        <v>36</v>
      </c>
      <c r="B334" s="2" t="s">
        <v>32</v>
      </c>
      <c r="C334" s="2">
        <v>50315</v>
      </c>
      <c r="D334" s="2" t="s">
        <v>14</v>
      </c>
      <c r="E334" s="14">
        <v>29.123999999999999</v>
      </c>
      <c r="F334" s="14">
        <v>24.27</v>
      </c>
      <c r="G334" s="14">
        <v>21.843</v>
      </c>
    </row>
    <row r="335" spans="1:7" outlineLevel="1" x14ac:dyDescent="0.25">
      <c r="A335" s="2">
        <v>36</v>
      </c>
      <c r="B335" s="2" t="s">
        <v>32</v>
      </c>
      <c r="C335" s="2">
        <v>50316</v>
      </c>
      <c r="D335" s="2" t="s">
        <v>14</v>
      </c>
      <c r="E335" s="14">
        <v>29.123999999999999</v>
      </c>
      <c r="F335" s="14">
        <v>24.27</v>
      </c>
      <c r="G335" s="14">
        <v>21.843</v>
      </c>
    </row>
    <row r="336" spans="1:7" outlineLevel="1" x14ac:dyDescent="0.25">
      <c r="A336" s="2">
        <v>36</v>
      </c>
      <c r="B336" s="2" t="s">
        <v>32</v>
      </c>
      <c r="C336" s="2">
        <v>50317</v>
      </c>
      <c r="D336" s="2" t="s">
        <v>14</v>
      </c>
      <c r="E336" s="14">
        <v>29.123999999999999</v>
      </c>
      <c r="F336" s="14">
        <v>24.27</v>
      </c>
      <c r="G336" s="14">
        <v>21.843</v>
      </c>
    </row>
    <row r="337" spans="1:7" outlineLevel="1" x14ac:dyDescent="0.25">
      <c r="A337" s="2">
        <v>36</v>
      </c>
      <c r="B337" s="2" t="s">
        <v>32</v>
      </c>
      <c r="C337" s="2">
        <v>50318</v>
      </c>
      <c r="D337" s="2" t="s">
        <v>14</v>
      </c>
      <c r="E337" s="14">
        <v>29.123999999999999</v>
      </c>
      <c r="F337" s="14">
        <v>24.27</v>
      </c>
      <c r="G337" s="14">
        <v>21.843</v>
      </c>
    </row>
    <row r="338" spans="1:7" outlineLevel="1" x14ac:dyDescent="0.25">
      <c r="A338" s="2">
        <v>36</v>
      </c>
      <c r="B338" s="2" t="s">
        <v>32</v>
      </c>
      <c r="C338" s="2">
        <v>50319</v>
      </c>
      <c r="D338" s="2" t="s">
        <v>14</v>
      </c>
      <c r="E338" s="14">
        <v>29.123999999999999</v>
      </c>
      <c r="F338" s="14">
        <v>24.27</v>
      </c>
      <c r="G338" s="14">
        <v>21.843</v>
      </c>
    </row>
    <row r="339" spans="1:7" outlineLevel="1" x14ac:dyDescent="0.25">
      <c r="A339" s="2">
        <v>36</v>
      </c>
      <c r="B339" s="2" t="s">
        <v>32</v>
      </c>
      <c r="C339" s="2">
        <v>50320</v>
      </c>
      <c r="D339" s="2" t="s">
        <v>14</v>
      </c>
      <c r="E339" s="14">
        <v>29.123999999999999</v>
      </c>
      <c r="F339" s="14">
        <v>24.27</v>
      </c>
      <c r="G339" s="14">
        <v>21.843</v>
      </c>
    </row>
    <row r="340" spans="1:7" outlineLevel="1" x14ac:dyDescent="0.25">
      <c r="A340" s="2">
        <v>36</v>
      </c>
      <c r="B340" s="2" t="s">
        <v>32</v>
      </c>
      <c r="C340" s="2">
        <v>50321</v>
      </c>
      <c r="D340" s="2" t="s">
        <v>14</v>
      </c>
      <c r="E340" s="14">
        <v>29.123999999999999</v>
      </c>
      <c r="F340" s="14">
        <v>24.27</v>
      </c>
      <c r="G340" s="14">
        <v>21.843</v>
      </c>
    </row>
    <row r="341" spans="1:7" outlineLevel="1" x14ac:dyDescent="0.25">
      <c r="A341" s="2">
        <v>36</v>
      </c>
      <c r="B341" s="2" t="s">
        <v>32</v>
      </c>
      <c r="C341" s="2">
        <v>50327</v>
      </c>
      <c r="D341" s="2" t="s">
        <v>14</v>
      </c>
      <c r="E341" s="14">
        <v>29.123999999999999</v>
      </c>
      <c r="F341" s="14">
        <v>24.27</v>
      </c>
      <c r="G341" s="14">
        <v>21.843</v>
      </c>
    </row>
    <row r="342" spans="1:7" outlineLevel="1" x14ac:dyDescent="0.25">
      <c r="A342" s="2">
        <v>36</v>
      </c>
      <c r="B342" s="2" t="s">
        <v>32</v>
      </c>
      <c r="C342" s="2">
        <v>50328</v>
      </c>
      <c r="D342" s="2" t="s">
        <v>14</v>
      </c>
      <c r="E342" s="14">
        <v>29.123999999999999</v>
      </c>
      <c r="F342" s="14">
        <v>24.27</v>
      </c>
      <c r="G342" s="14">
        <v>21.843</v>
      </c>
    </row>
    <row r="343" spans="1:7" outlineLevel="1" x14ac:dyDescent="0.25">
      <c r="A343" s="2">
        <v>36</v>
      </c>
      <c r="B343" s="2" t="s">
        <v>32</v>
      </c>
      <c r="C343" s="2">
        <v>50331</v>
      </c>
      <c r="D343" s="2" t="s">
        <v>14</v>
      </c>
      <c r="E343" s="14">
        <v>29.123999999999999</v>
      </c>
      <c r="F343" s="14">
        <v>24.27</v>
      </c>
      <c r="G343" s="14">
        <v>21.843</v>
      </c>
    </row>
    <row r="344" spans="1:7" outlineLevel="1" x14ac:dyDescent="0.25">
      <c r="A344" s="2">
        <v>36</v>
      </c>
      <c r="B344" s="2" t="s">
        <v>32</v>
      </c>
      <c r="C344" s="2">
        <v>50332</v>
      </c>
      <c r="D344" s="2" t="s">
        <v>14</v>
      </c>
      <c r="E344" s="14">
        <v>29.123999999999999</v>
      </c>
      <c r="F344" s="14">
        <v>24.27</v>
      </c>
      <c r="G344" s="14">
        <v>21.843</v>
      </c>
    </row>
    <row r="345" spans="1:7" outlineLevel="1" x14ac:dyDescent="0.25">
      <c r="A345" s="2">
        <v>36</v>
      </c>
      <c r="B345" s="2" t="s">
        <v>32</v>
      </c>
      <c r="C345" s="2">
        <v>50333</v>
      </c>
      <c r="D345" s="2" t="s">
        <v>14</v>
      </c>
      <c r="E345" s="14">
        <v>29.123999999999999</v>
      </c>
      <c r="F345" s="14">
        <v>24.27</v>
      </c>
      <c r="G345" s="14">
        <v>21.843</v>
      </c>
    </row>
    <row r="346" spans="1:7" outlineLevel="1" x14ac:dyDescent="0.25">
      <c r="A346" s="2">
        <v>36</v>
      </c>
      <c r="B346" s="2" t="s">
        <v>32</v>
      </c>
      <c r="C346" s="2">
        <v>50334</v>
      </c>
      <c r="D346" s="2" t="s">
        <v>14</v>
      </c>
      <c r="E346" s="14">
        <v>29.123999999999999</v>
      </c>
      <c r="F346" s="14">
        <v>24.27</v>
      </c>
      <c r="G346" s="14">
        <v>21.843</v>
      </c>
    </row>
    <row r="347" spans="1:7" outlineLevel="1" x14ac:dyDescent="0.25">
      <c r="A347" s="2">
        <v>36</v>
      </c>
      <c r="B347" s="2" t="s">
        <v>32</v>
      </c>
      <c r="C347" s="2">
        <v>50391</v>
      </c>
      <c r="D347" s="2" t="s">
        <v>14</v>
      </c>
      <c r="E347" s="14">
        <v>29.123999999999999</v>
      </c>
      <c r="F347" s="14">
        <v>24.27</v>
      </c>
      <c r="G347" s="14">
        <v>21.843</v>
      </c>
    </row>
    <row r="348" spans="1:7" outlineLevel="1" x14ac:dyDescent="0.25">
      <c r="A348" s="2">
        <v>36</v>
      </c>
      <c r="B348" s="2" t="s">
        <v>32</v>
      </c>
      <c r="C348" s="2">
        <v>50392</v>
      </c>
      <c r="D348" s="2" t="s">
        <v>14</v>
      </c>
      <c r="E348" s="14">
        <v>29.123999999999999</v>
      </c>
      <c r="F348" s="14">
        <v>24.27</v>
      </c>
      <c r="G348" s="14">
        <v>21.843</v>
      </c>
    </row>
    <row r="349" spans="1:7" outlineLevel="1" x14ac:dyDescent="0.25">
      <c r="A349" s="2">
        <v>36</v>
      </c>
      <c r="B349" s="2" t="s">
        <v>32</v>
      </c>
      <c r="C349" s="2">
        <v>50393</v>
      </c>
      <c r="D349" s="2" t="s">
        <v>14</v>
      </c>
      <c r="E349" s="14">
        <v>29.123999999999999</v>
      </c>
      <c r="F349" s="14">
        <v>24.27</v>
      </c>
      <c r="G349" s="14">
        <v>21.843</v>
      </c>
    </row>
    <row r="350" spans="1:7" outlineLevel="1" x14ac:dyDescent="0.25">
      <c r="A350" s="2">
        <v>36</v>
      </c>
      <c r="B350" s="2" t="s">
        <v>32</v>
      </c>
      <c r="C350" s="2">
        <v>50394</v>
      </c>
      <c r="D350" s="2" t="s">
        <v>14</v>
      </c>
      <c r="E350" s="14">
        <v>29.123999999999999</v>
      </c>
      <c r="F350" s="14">
        <v>24.27</v>
      </c>
      <c r="G350" s="14">
        <v>21.843</v>
      </c>
    </row>
    <row r="351" spans="1:7" ht="15.75" thickBot="1" x14ac:dyDescent="0.3">
      <c r="A351" s="6">
        <v>37</v>
      </c>
      <c r="B351" s="6" t="s">
        <v>66</v>
      </c>
      <c r="C351" s="6"/>
      <c r="D351" s="6" t="s">
        <v>48</v>
      </c>
      <c r="E351" s="7">
        <v>22.068000000000001</v>
      </c>
      <c r="F351" s="7">
        <v>18.39</v>
      </c>
      <c r="G351" s="7">
        <v>16.551000000000002</v>
      </c>
    </row>
    <row r="352" spans="1:7" outlineLevel="1" x14ac:dyDescent="0.25">
      <c r="A352" s="2">
        <v>37</v>
      </c>
      <c r="B352" s="2" t="s">
        <v>318</v>
      </c>
      <c r="C352" s="2">
        <v>52729</v>
      </c>
      <c r="D352" s="2" t="s">
        <v>48</v>
      </c>
      <c r="E352" s="14">
        <v>22.068000000000001</v>
      </c>
      <c r="F352" s="14">
        <v>18.39</v>
      </c>
      <c r="G352" s="14">
        <v>16.551000000000002</v>
      </c>
    </row>
    <row r="353" spans="1:7" outlineLevel="1" x14ac:dyDescent="0.25">
      <c r="A353" s="2">
        <v>37</v>
      </c>
      <c r="B353" s="2" t="s">
        <v>338</v>
      </c>
      <c r="C353" s="2">
        <v>52731</v>
      </c>
      <c r="D353" s="2" t="s">
        <v>48</v>
      </c>
      <c r="E353" s="14">
        <v>22.068000000000001</v>
      </c>
      <c r="F353" s="14">
        <v>18.39</v>
      </c>
      <c r="G353" s="14">
        <v>16.551000000000002</v>
      </c>
    </row>
    <row r="354" spans="1:7" outlineLevel="1" x14ac:dyDescent="0.25">
      <c r="A354" s="2">
        <v>37</v>
      </c>
      <c r="B354" s="2" t="s">
        <v>66</v>
      </c>
      <c r="C354" s="2">
        <v>52742</v>
      </c>
      <c r="D354" s="2" t="s">
        <v>48</v>
      </c>
      <c r="E354" s="14">
        <v>22.068000000000001</v>
      </c>
      <c r="F354" s="14">
        <v>18.39</v>
      </c>
      <c r="G354" s="14">
        <v>16.551000000000002</v>
      </c>
    </row>
    <row r="355" spans="1:7" outlineLevel="1" x14ac:dyDescent="0.25">
      <c r="A355" s="2">
        <v>37</v>
      </c>
      <c r="B355" s="2" t="s">
        <v>500</v>
      </c>
      <c r="C355" s="2">
        <v>52751</v>
      </c>
      <c r="D355" s="2" t="s">
        <v>48</v>
      </c>
      <c r="E355" s="14">
        <v>22.068000000000001</v>
      </c>
      <c r="F355" s="14">
        <v>18.39</v>
      </c>
      <c r="G355" s="14">
        <v>16.551000000000002</v>
      </c>
    </row>
    <row r="356" spans="1:7" outlineLevel="1" x14ac:dyDescent="0.25">
      <c r="A356" s="2">
        <v>37</v>
      </c>
      <c r="B356" s="2" t="s">
        <v>1004</v>
      </c>
      <c r="C356" s="2">
        <v>52758</v>
      </c>
      <c r="D356" s="2" t="s">
        <v>169</v>
      </c>
      <c r="E356" s="14">
        <v>22.068000000000001</v>
      </c>
      <c r="F356" s="14">
        <v>18.39</v>
      </c>
      <c r="G356" s="14">
        <v>16.551000000000002</v>
      </c>
    </row>
    <row r="357" spans="1:7" outlineLevel="1" x14ac:dyDescent="0.25">
      <c r="A357" s="2">
        <v>37</v>
      </c>
      <c r="B357" s="2" t="s">
        <v>960</v>
      </c>
      <c r="C357" s="2">
        <v>52774</v>
      </c>
      <c r="D357" s="2" t="s">
        <v>48</v>
      </c>
      <c r="E357" s="14">
        <v>22.068000000000001</v>
      </c>
      <c r="F357" s="14">
        <v>18.39</v>
      </c>
      <c r="G357" s="14">
        <v>16.551000000000002</v>
      </c>
    </row>
    <row r="358" spans="1:7" outlineLevel="1" x14ac:dyDescent="0.25">
      <c r="A358" s="2">
        <v>37</v>
      </c>
      <c r="B358" s="2" t="s">
        <v>974</v>
      </c>
      <c r="C358" s="2">
        <v>52777</v>
      </c>
      <c r="D358" s="2" t="s">
        <v>48</v>
      </c>
      <c r="E358" s="14">
        <v>22.068000000000001</v>
      </c>
      <c r="F358" s="14">
        <v>18.39</v>
      </c>
      <c r="G358" s="14">
        <v>16.551000000000002</v>
      </c>
    </row>
    <row r="359" spans="1:7" ht="15.75" thickBot="1" x14ac:dyDescent="0.3">
      <c r="A359" s="6">
        <v>38</v>
      </c>
      <c r="B359" s="6" t="s">
        <v>67</v>
      </c>
      <c r="C359" s="6"/>
      <c r="D359" s="6" t="s">
        <v>67</v>
      </c>
      <c r="E359" s="7">
        <v>22.367999999999999</v>
      </c>
      <c r="F359" s="7">
        <v>18.64</v>
      </c>
      <c r="G359" s="7">
        <v>16.776</v>
      </c>
    </row>
    <row r="360" spans="1:7" outlineLevel="1" x14ac:dyDescent="0.25">
      <c r="A360" s="2">
        <v>38</v>
      </c>
      <c r="B360" s="2" t="s">
        <v>67</v>
      </c>
      <c r="C360" s="2">
        <v>52001</v>
      </c>
      <c r="D360" s="2" t="s">
        <v>67</v>
      </c>
      <c r="E360" s="14">
        <v>22.367999999999999</v>
      </c>
      <c r="F360" s="14">
        <v>18.64</v>
      </c>
      <c r="G360" s="14">
        <v>16.776</v>
      </c>
    </row>
    <row r="361" spans="1:7" outlineLevel="1" x14ac:dyDescent="0.25">
      <c r="A361" s="2">
        <v>38</v>
      </c>
      <c r="B361" s="2" t="s">
        <v>67</v>
      </c>
      <c r="C361" s="2">
        <v>52002</v>
      </c>
      <c r="D361" s="2" t="s">
        <v>67</v>
      </c>
      <c r="E361" s="14">
        <v>22.367999999999999</v>
      </c>
      <c r="F361" s="14">
        <v>18.64</v>
      </c>
      <c r="G361" s="14">
        <v>16.776</v>
      </c>
    </row>
    <row r="362" spans="1:7" outlineLevel="1" x14ac:dyDescent="0.25">
      <c r="A362" s="2">
        <v>38</v>
      </c>
      <c r="B362" s="2" t="s">
        <v>67</v>
      </c>
      <c r="C362" s="2">
        <v>52003</v>
      </c>
      <c r="D362" s="2" t="s">
        <v>67</v>
      </c>
      <c r="E362" s="14">
        <v>22.367999999999999</v>
      </c>
      <c r="F362" s="14">
        <v>18.64</v>
      </c>
      <c r="G362" s="14">
        <v>16.776</v>
      </c>
    </row>
    <row r="363" spans="1:7" outlineLevel="1" x14ac:dyDescent="0.25">
      <c r="A363" s="2">
        <v>38</v>
      </c>
      <c r="B363" s="2" t="s">
        <v>67</v>
      </c>
      <c r="C363" s="2">
        <v>52004</v>
      </c>
      <c r="D363" s="2" t="s">
        <v>67</v>
      </c>
      <c r="E363" s="14">
        <v>22.367999999999999</v>
      </c>
      <c r="F363" s="14">
        <v>18.64</v>
      </c>
      <c r="G363" s="14">
        <v>16.776</v>
      </c>
    </row>
    <row r="364" spans="1:7" outlineLevel="1" x14ac:dyDescent="0.25">
      <c r="A364" s="2">
        <v>38</v>
      </c>
      <c r="B364" s="2" t="s">
        <v>279</v>
      </c>
      <c r="C364" s="2">
        <v>52032</v>
      </c>
      <c r="D364" s="2" t="s">
        <v>67</v>
      </c>
      <c r="E364" s="14">
        <v>22.367999999999999</v>
      </c>
      <c r="F364" s="14">
        <v>18.64</v>
      </c>
      <c r="G364" s="14">
        <v>16.776</v>
      </c>
    </row>
    <row r="365" spans="1:7" outlineLevel="1" x14ac:dyDescent="0.25">
      <c r="A365" s="2">
        <v>38</v>
      </c>
      <c r="B365" s="2" t="s">
        <v>426</v>
      </c>
      <c r="C365" s="2">
        <v>52039</v>
      </c>
      <c r="D365" s="2" t="s">
        <v>67</v>
      </c>
      <c r="E365" s="14">
        <v>22.367999999999999</v>
      </c>
      <c r="F365" s="14">
        <v>18.64</v>
      </c>
      <c r="G365" s="14">
        <v>16.776</v>
      </c>
    </row>
    <row r="366" spans="1:7" outlineLevel="1" x14ac:dyDescent="0.25">
      <c r="A366" s="2">
        <v>38</v>
      </c>
      <c r="B366" s="2" t="s">
        <v>450</v>
      </c>
      <c r="C366" s="2">
        <v>52045</v>
      </c>
      <c r="D366" s="2" t="s">
        <v>67</v>
      </c>
      <c r="E366" s="14">
        <v>22.367999999999999</v>
      </c>
      <c r="F366" s="14">
        <v>18.64</v>
      </c>
      <c r="G366" s="14">
        <v>16.776</v>
      </c>
    </row>
    <row r="367" spans="1:7" outlineLevel="1" x14ac:dyDescent="0.25">
      <c r="A367" s="2">
        <v>38</v>
      </c>
      <c r="B367" s="2" t="s">
        <v>458</v>
      </c>
      <c r="C367" s="2">
        <v>52046</v>
      </c>
      <c r="D367" s="2" t="s">
        <v>67</v>
      </c>
      <c r="E367" s="14">
        <v>22.367999999999999</v>
      </c>
      <c r="F367" s="14">
        <v>18.64</v>
      </c>
      <c r="G367" s="14">
        <v>16.776</v>
      </c>
    </row>
    <row r="368" spans="1:7" outlineLevel="1" x14ac:dyDescent="0.25">
      <c r="A368" s="2">
        <v>38</v>
      </c>
      <c r="B368" s="2" t="s">
        <v>541</v>
      </c>
      <c r="C368" s="2">
        <v>52053</v>
      </c>
      <c r="D368" s="2" t="s">
        <v>67</v>
      </c>
      <c r="E368" s="14">
        <v>22.367999999999999</v>
      </c>
      <c r="F368" s="14">
        <v>18.64</v>
      </c>
      <c r="G368" s="14">
        <v>16.776</v>
      </c>
    </row>
    <row r="369" spans="1:7" outlineLevel="1" x14ac:dyDescent="0.25">
      <c r="A369" s="2">
        <v>38</v>
      </c>
      <c r="B369" s="2" t="s">
        <v>585</v>
      </c>
      <c r="C369" s="2">
        <v>52054</v>
      </c>
      <c r="D369" s="2" t="s">
        <v>219</v>
      </c>
      <c r="E369" s="14">
        <v>22.367999999999999</v>
      </c>
      <c r="F369" s="14">
        <v>18.64</v>
      </c>
      <c r="G369" s="14">
        <v>16.776</v>
      </c>
    </row>
    <row r="370" spans="1:7" outlineLevel="1" x14ac:dyDescent="0.25">
      <c r="A370" s="2">
        <v>38</v>
      </c>
      <c r="B370" s="2" t="s">
        <v>641</v>
      </c>
      <c r="C370" s="2">
        <v>52056</v>
      </c>
      <c r="D370" s="2" t="s">
        <v>67</v>
      </c>
      <c r="E370" s="14">
        <v>22.367999999999999</v>
      </c>
      <c r="F370" s="14">
        <v>18.64</v>
      </c>
      <c r="G370" s="14">
        <v>16.776</v>
      </c>
    </row>
    <row r="371" spans="1:7" outlineLevel="1" x14ac:dyDescent="0.25">
      <c r="A371" s="2">
        <v>38</v>
      </c>
      <c r="B371" s="2" t="s">
        <v>734</v>
      </c>
      <c r="C371" s="2">
        <v>52066</v>
      </c>
      <c r="D371" s="2" t="s">
        <v>69</v>
      </c>
      <c r="E371" s="14">
        <v>22.367999999999999</v>
      </c>
      <c r="F371" s="14">
        <v>18.64</v>
      </c>
      <c r="G371" s="14">
        <v>16.776</v>
      </c>
    </row>
    <row r="372" spans="1:7" outlineLevel="1" x14ac:dyDescent="0.25">
      <c r="A372" s="2">
        <v>38</v>
      </c>
      <c r="B372" s="2" t="s">
        <v>771</v>
      </c>
      <c r="C372" s="2">
        <v>52068</v>
      </c>
      <c r="D372" s="2" t="s">
        <v>67</v>
      </c>
      <c r="E372" s="14">
        <v>22.367999999999999</v>
      </c>
      <c r="F372" s="14">
        <v>18.64</v>
      </c>
      <c r="G372" s="14">
        <v>16.776</v>
      </c>
    </row>
    <row r="373" spans="1:7" outlineLevel="1" x14ac:dyDescent="0.25">
      <c r="A373" s="2">
        <v>38</v>
      </c>
      <c r="B373" s="2" t="s">
        <v>845</v>
      </c>
      <c r="C373" s="2">
        <v>52071</v>
      </c>
      <c r="D373" s="2" t="s">
        <v>219</v>
      </c>
      <c r="E373" s="14">
        <v>22.367999999999999</v>
      </c>
      <c r="F373" s="14">
        <v>18.64</v>
      </c>
      <c r="G373" s="14">
        <v>16.776</v>
      </c>
    </row>
    <row r="374" spans="1:7" outlineLevel="1" x14ac:dyDescent="0.25">
      <c r="A374" s="2">
        <v>38</v>
      </c>
      <c r="B374" s="2" t="s">
        <v>867</v>
      </c>
      <c r="C374" s="2">
        <v>52073</v>
      </c>
      <c r="D374" s="2" t="s">
        <v>67</v>
      </c>
      <c r="E374" s="14">
        <v>22.367999999999999</v>
      </c>
      <c r="F374" s="14">
        <v>18.64</v>
      </c>
      <c r="G374" s="14">
        <v>16.776</v>
      </c>
    </row>
    <row r="375" spans="1:7" outlineLevel="1" x14ac:dyDescent="0.25">
      <c r="A375" s="2">
        <v>38</v>
      </c>
      <c r="B375" s="2" t="s">
        <v>996</v>
      </c>
      <c r="C375" s="2">
        <v>52079</v>
      </c>
      <c r="D375" s="2" t="s">
        <v>1011</v>
      </c>
      <c r="E375" s="14">
        <v>22.367999999999999</v>
      </c>
      <c r="F375" s="14">
        <v>18.64</v>
      </c>
      <c r="G375" s="14">
        <v>16.776</v>
      </c>
    </row>
    <row r="376" spans="1:7" ht="15.75" thickBot="1" x14ac:dyDescent="0.3">
      <c r="A376" s="6">
        <v>39</v>
      </c>
      <c r="B376" s="6" t="s">
        <v>68</v>
      </c>
      <c r="C376" s="6"/>
      <c r="D376" s="6" t="s">
        <v>69</v>
      </c>
      <c r="E376" s="7">
        <v>17.687999999999999</v>
      </c>
      <c r="F376" s="7">
        <v>14.74</v>
      </c>
      <c r="G376" s="7">
        <v>13.266</v>
      </c>
    </row>
    <row r="377" spans="1:7" outlineLevel="1" x14ac:dyDescent="0.25">
      <c r="A377" s="2">
        <v>39</v>
      </c>
      <c r="B377" s="2" t="s">
        <v>68</v>
      </c>
      <c r="C377" s="2">
        <v>52043</v>
      </c>
      <c r="D377" s="2" t="s">
        <v>69</v>
      </c>
      <c r="E377" s="14">
        <v>17.687999999999999</v>
      </c>
      <c r="F377" s="14">
        <v>14.74</v>
      </c>
      <c r="G377" s="14">
        <v>13.266</v>
      </c>
    </row>
    <row r="378" spans="1:7" outlineLevel="1" x14ac:dyDescent="0.25">
      <c r="A378" s="2">
        <v>39</v>
      </c>
      <c r="B378" s="2" t="s">
        <v>443</v>
      </c>
      <c r="C378" s="2">
        <v>52044</v>
      </c>
      <c r="D378" s="2" t="s">
        <v>69</v>
      </c>
      <c r="E378" s="14">
        <v>17.687999999999999</v>
      </c>
      <c r="F378" s="14">
        <v>14.74</v>
      </c>
      <c r="G378" s="14">
        <v>13.266</v>
      </c>
    </row>
    <row r="379" spans="1:7" outlineLevel="1" x14ac:dyDescent="0.25">
      <c r="A379" s="2">
        <v>39</v>
      </c>
      <c r="B379" s="2" t="s">
        <v>459</v>
      </c>
      <c r="C379" s="2">
        <v>52047</v>
      </c>
      <c r="D379" s="2" t="s">
        <v>69</v>
      </c>
      <c r="E379" s="14">
        <v>17.687999999999999</v>
      </c>
      <c r="F379" s="14">
        <v>14.74</v>
      </c>
      <c r="G379" s="14">
        <v>13.266</v>
      </c>
    </row>
    <row r="380" spans="1:7" outlineLevel="1" x14ac:dyDescent="0.25">
      <c r="A380" s="2">
        <v>39</v>
      </c>
      <c r="B380" s="2" t="s">
        <v>476</v>
      </c>
      <c r="C380" s="2">
        <v>52048</v>
      </c>
      <c r="D380" s="2" t="s">
        <v>69</v>
      </c>
      <c r="E380" s="14">
        <v>17.687999999999999</v>
      </c>
      <c r="F380" s="14">
        <v>14.74</v>
      </c>
      <c r="G380" s="14">
        <v>13.266</v>
      </c>
    </row>
    <row r="381" spans="1:7" outlineLevel="1" x14ac:dyDescent="0.25">
      <c r="A381" s="2">
        <v>39</v>
      </c>
      <c r="B381" s="2" t="s">
        <v>479</v>
      </c>
      <c r="C381" s="2">
        <v>52049</v>
      </c>
      <c r="D381" s="2" t="s">
        <v>69</v>
      </c>
      <c r="E381" s="14">
        <v>17.687999999999999</v>
      </c>
      <c r="F381" s="14">
        <v>14.74</v>
      </c>
      <c r="G381" s="14">
        <v>13.266</v>
      </c>
    </row>
    <row r="382" spans="1:7" outlineLevel="1" x14ac:dyDescent="0.25">
      <c r="A382" s="2">
        <v>39</v>
      </c>
      <c r="B382" s="2" t="s">
        <v>513</v>
      </c>
      <c r="C382" s="2">
        <v>52052</v>
      </c>
      <c r="D382" s="2" t="s">
        <v>69</v>
      </c>
      <c r="E382" s="14">
        <v>17.687999999999999</v>
      </c>
      <c r="F382" s="14">
        <v>14.74</v>
      </c>
      <c r="G382" s="14">
        <v>13.266</v>
      </c>
    </row>
    <row r="383" spans="1:7" outlineLevel="1" x14ac:dyDescent="0.25">
      <c r="A383" s="2">
        <v>39</v>
      </c>
      <c r="B383" s="2" t="s">
        <v>847</v>
      </c>
      <c r="C383" s="2">
        <v>52072</v>
      </c>
      <c r="D383" s="2" t="s">
        <v>69</v>
      </c>
      <c r="E383" s="14">
        <v>17.687999999999999</v>
      </c>
      <c r="F383" s="14">
        <v>14.74</v>
      </c>
      <c r="G383" s="14">
        <v>13.266</v>
      </c>
    </row>
    <row r="384" spans="1:7" outlineLevel="1" x14ac:dyDescent="0.25">
      <c r="A384" s="2">
        <v>39</v>
      </c>
      <c r="B384" s="2" t="s">
        <v>895</v>
      </c>
      <c r="C384" s="2">
        <v>52076</v>
      </c>
      <c r="D384" s="2" t="s">
        <v>69</v>
      </c>
      <c r="E384" s="14">
        <v>17.687999999999999</v>
      </c>
      <c r="F384" s="14">
        <v>14.74</v>
      </c>
      <c r="G384" s="14">
        <v>13.266</v>
      </c>
    </row>
    <row r="385" spans="1:7" outlineLevel="1" x14ac:dyDescent="0.25">
      <c r="A385" s="2">
        <v>39</v>
      </c>
      <c r="B385" s="2" t="s">
        <v>941</v>
      </c>
      <c r="C385" s="2">
        <v>52077</v>
      </c>
      <c r="D385" s="2" t="s">
        <v>69</v>
      </c>
      <c r="E385" s="14">
        <v>17.687999999999999</v>
      </c>
      <c r="F385" s="14">
        <v>14.74</v>
      </c>
      <c r="G385" s="14">
        <v>13.266</v>
      </c>
    </row>
    <row r="386" spans="1:7" outlineLevel="1" x14ac:dyDescent="0.25">
      <c r="A386" s="2">
        <v>39</v>
      </c>
      <c r="B386" s="2" t="s">
        <v>639</v>
      </c>
      <c r="C386" s="2">
        <v>52156</v>
      </c>
      <c r="D386" s="2" t="s">
        <v>69</v>
      </c>
      <c r="E386" s="14">
        <v>17.687999999999999</v>
      </c>
      <c r="F386" s="14">
        <v>14.74</v>
      </c>
      <c r="G386" s="14">
        <v>13.266</v>
      </c>
    </row>
    <row r="387" spans="1:7" outlineLevel="1" x14ac:dyDescent="0.25">
      <c r="A387" s="2">
        <v>39</v>
      </c>
      <c r="B387" s="2" t="s">
        <v>1006</v>
      </c>
      <c r="C387" s="2">
        <v>52157</v>
      </c>
      <c r="D387" s="2" t="s">
        <v>69</v>
      </c>
      <c r="E387" s="14">
        <v>17.687999999999999</v>
      </c>
      <c r="F387" s="14">
        <v>14.74</v>
      </c>
      <c r="G387" s="14">
        <v>13.266</v>
      </c>
    </row>
    <row r="388" spans="1:7" outlineLevel="1" x14ac:dyDescent="0.25">
      <c r="A388" s="2">
        <v>39</v>
      </c>
      <c r="B388" s="2" t="s">
        <v>662</v>
      </c>
      <c r="C388" s="2">
        <v>52158</v>
      </c>
      <c r="D388" s="2" t="s">
        <v>69</v>
      </c>
      <c r="E388" s="14">
        <v>17.687999999999999</v>
      </c>
      <c r="F388" s="14">
        <v>14.74</v>
      </c>
      <c r="G388" s="14">
        <v>13.266</v>
      </c>
    </row>
    <row r="389" spans="1:7" outlineLevel="1" x14ac:dyDescent="0.25">
      <c r="A389" s="2">
        <v>39</v>
      </c>
      <c r="B389" s="2" t="s">
        <v>154</v>
      </c>
      <c r="C389" s="2">
        <v>52159</v>
      </c>
      <c r="D389" s="2" t="s">
        <v>69</v>
      </c>
      <c r="E389" s="14">
        <v>17.687999999999999</v>
      </c>
      <c r="F389" s="14">
        <v>14.74</v>
      </c>
      <c r="G389" s="14">
        <v>13.266</v>
      </c>
    </row>
    <row r="390" spans="1:7" ht="15.75" thickBot="1" x14ac:dyDescent="0.3">
      <c r="A390" s="6">
        <v>40</v>
      </c>
      <c r="B390" s="6" t="s">
        <v>70</v>
      </c>
      <c r="C390" s="6"/>
      <c r="D390" s="6" t="s">
        <v>71</v>
      </c>
      <c r="E390" s="7">
        <v>20.555999999999997</v>
      </c>
      <c r="F390" s="7">
        <v>17.13</v>
      </c>
      <c r="G390" s="7">
        <v>15.417</v>
      </c>
    </row>
    <row r="391" spans="1:7" outlineLevel="1" x14ac:dyDescent="0.25">
      <c r="A391" s="2">
        <v>40</v>
      </c>
      <c r="B391" s="2" t="s">
        <v>263</v>
      </c>
      <c r="C391" s="2">
        <v>50515</v>
      </c>
      <c r="D391" s="2" t="s">
        <v>71</v>
      </c>
      <c r="E391" s="14">
        <v>20.555999999999997</v>
      </c>
      <c r="F391" s="14">
        <v>17.13</v>
      </c>
      <c r="G391" s="14">
        <v>15.417</v>
      </c>
    </row>
    <row r="392" spans="1:7" outlineLevel="1" x14ac:dyDescent="0.25">
      <c r="A392" s="2">
        <v>40</v>
      </c>
      <c r="B392" s="2" t="s">
        <v>382</v>
      </c>
      <c r="C392" s="2">
        <v>50527</v>
      </c>
      <c r="D392" s="2" t="s">
        <v>71</v>
      </c>
      <c r="E392" s="14">
        <v>20.555999999999997</v>
      </c>
      <c r="F392" s="14">
        <v>17.13</v>
      </c>
      <c r="G392" s="14">
        <v>15.417</v>
      </c>
    </row>
    <row r="393" spans="1:7" outlineLevel="1" x14ac:dyDescent="0.25">
      <c r="A393" s="2">
        <v>40</v>
      </c>
      <c r="B393" s="2" t="s">
        <v>384</v>
      </c>
      <c r="C393" s="2">
        <v>50528</v>
      </c>
      <c r="D393" s="8" t="s">
        <v>71</v>
      </c>
      <c r="E393" s="14">
        <v>20.555999999999997</v>
      </c>
      <c r="F393" s="14">
        <v>17.13</v>
      </c>
      <c r="G393" s="14">
        <v>15.417</v>
      </c>
    </row>
    <row r="394" spans="1:7" outlineLevel="1" x14ac:dyDescent="0.25">
      <c r="A394" s="2">
        <v>40</v>
      </c>
      <c r="B394" s="2" t="s">
        <v>70</v>
      </c>
      <c r="C394" s="2">
        <v>50536</v>
      </c>
      <c r="D394" s="8" t="s">
        <v>71</v>
      </c>
      <c r="E394" s="14">
        <v>20.555999999999997</v>
      </c>
      <c r="F394" s="14">
        <v>17.13</v>
      </c>
      <c r="G394" s="14">
        <v>15.417</v>
      </c>
    </row>
    <row r="395" spans="1:7" outlineLevel="1" x14ac:dyDescent="0.25">
      <c r="A395" s="2">
        <v>40</v>
      </c>
      <c r="B395" s="2" t="s">
        <v>463</v>
      </c>
      <c r="C395" s="2">
        <v>50539</v>
      </c>
      <c r="D395" s="2" t="s">
        <v>6</v>
      </c>
      <c r="E395" s="14">
        <v>20.555999999999997</v>
      </c>
      <c r="F395" s="14">
        <v>17.13</v>
      </c>
      <c r="G395" s="14">
        <v>15.417</v>
      </c>
    </row>
    <row r="396" spans="1:7" outlineLevel="1" x14ac:dyDescent="0.25">
      <c r="A396" s="2">
        <v>40</v>
      </c>
      <c r="B396" s="2" t="s">
        <v>650</v>
      </c>
      <c r="C396" s="2">
        <v>50562</v>
      </c>
      <c r="D396" s="2" t="s">
        <v>71</v>
      </c>
      <c r="E396" s="14">
        <v>20.555999999999997</v>
      </c>
      <c r="F396" s="14">
        <v>17.13</v>
      </c>
      <c r="G396" s="14">
        <v>15.417</v>
      </c>
    </row>
    <row r="397" spans="1:7" outlineLevel="1" x14ac:dyDescent="0.25">
      <c r="A397" s="2">
        <v>40</v>
      </c>
      <c r="B397" s="2" t="s">
        <v>820</v>
      </c>
      <c r="C397" s="2">
        <v>50578</v>
      </c>
      <c r="D397" s="2" t="s">
        <v>73</v>
      </c>
      <c r="E397" s="14">
        <v>20.555999999999997</v>
      </c>
      <c r="F397" s="14">
        <v>17.13</v>
      </c>
      <c r="G397" s="14">
        <v>15.417</v>
      </c>
    </row>
    <row r="398" spans="1:7" outlineLevel="1" x14ac:dyDescent="0.25">
      <c r="A398" s="2">
        <v>40</v>
      </c>
      <c r="B398" s="2" t="s">
        <v>497</v>
      </c>
      <c r="C398" s="2">
        <v>51342</v>
      </c>
      <c r="D398" s="2" t="s">
        <v>71</v>
      </c>
      <c r="E398" s="14">
        <v>20.555999999999997</v>
      </c>
      <c r="F398" s="14">
        <v>17.13</v>
      </c>
      <c r="G398" s="14">
        <v>15.417</v>
      </c>
    </row>
    <row r="399" spans="1:7" outlineLevel="1" x14ac:dyDescent="0.25">
      <c r="A399" s="2">
        <v>40</v>
      </c>
      <c r="B399" s="2" t="s">
        <v>838</v>
      </c>
      <c r="C399" s="2">
        <v>51358</v>
      </c>
      <c r="D399" s="2" t="s">
        <v>71</v>
      </c>
      <c r="E399" s="14">
        <v>20.555999999999997</v>
      </c>
      <c r="F399" s="14">
        <v>17.13</v>
      </c>
      <c r="G399" s="14">
        <v>15.417</v>
      </c>
    </row>
    <row r="400" spans="1:7" ht="15.75" thickBot="1" x14ac:dyDescent="0.3">
      <c r="A400" s="6">
        <v>41</v>
      </c>
      <c r="B400" s="6" t="s">
        <v>72</v>
      </c>
      <c r="C400" s="6"/>
      <c r="D400" s="6" t="s">
        <v>73</v>
      </c>
      <c r="E400" s="7">
        <v>19.547999999999998</v>
      </c>
      <c r="F400" s="7">
        <v>16.29</v>
      </c>
      <c r="G400" s="7">
        <v>14.661</v>
      </c>
    </row>
    <row r="401" spans="1:7" outlineLevel="1" x14ac:dyDescent="0.25">
      <c r="A401" s="2">
        <v>41</v>
      </c>
      <c r="B401" s="2" t="s">
        <v>252</v>
      </c>
      <c r="C401" s="2">
        <v>50514</v>
      </c>
      <c r="D401" s="2" t="s">
        <v>73</v>
      </c>
      <c r="E401" s="14">
        <v>19.547999999999998</v>
      </c>
      <c r="F401" s="14">
        <v>16.29</v>
      </c>
      <c r="G401" s="14">
        <v>14.661</v>
      </c>
    </row>
    <row r="402" spans="1:7" outlineLevel="1" x14ac:dyDescent="0.25">
      <c r="A402" s="2">
        <v>41</v>
      </c>
      <c r="B402" s="2" t="s">
        <v>411</v>
      </c>
      <c r="C402" s="2">
        <v>50531</v>
      </c>
      <c r="D402" s="2" t="s">
        <v>73</v>
      </c>
      <c r="E402" s="14">
        <v>19.547999999999998</v>
      </c>
      <c r="F402" s="14">
        <v>16.29</v>
      </c>
      <c r="G402" s="14">
        <v>14.661</v>
      </c>
    </row>
    <row r="403" spans="1:7" outlineLevel="1" x14ac:dyDescent="0.25">
      <c r="A403" s="2">
        <v>41</v>
      </c>
      <c r="B403" s="2" t="s">
        <v>72</v>
      </c>
      <c r="C403" s="2">
        <v>51334</v>
      </c>
      <c r="D403" s="2" t="s">
        <v>73</v>
      </c>
      <c r="E403" s="14">
        <v>19.547999999999998</v>
      </c>
      <c r="F403" s="14">
        <v>16.29</v>
      </c>
      <c r="G403" s="14">
        <v>14.661</v>
      </c>
    </row>
    <row r="404" spans="1:7" outlineLevel="1" x14ac:dyDescent="0.25">
      <c r="A404" s="2">
        <v>41</v>
      </c>
      <c r="B404" s="2" t="s">
        <v>899</v>
      </c>
      <c r="C404" s="2">
        <v>51363</v>
      </c>
      <c r="D404" s="2" t="s">
        <v>192</v>
      </c>
      <c r="E404" s="14">
        <v>19.547999999999998</v>
      </c>
      <c r="F404" s="14">
        <v>16.29</v>
      </c>
      <c r="G404" s="14">
        <v>14.661</v>
      </c>
    </row>
    <row r="405" spans="1:7" outlineLevel="1" x14ac:dyDescent="0.25">
      <c r="A405" s="2">
        <v>41</v>
      </c>
      <c r="B405" s="2" t="s">
        <v>908</v>
      </c>
      <c r="C405" s="2">
        <v>51364</v>
      </c>
      <c r="D405" s="2" t="s">
        <v>192</v>
      </c>
      <c r="E405" s="14">
        <v>19.547999999999998</v>
      </c>
      <c r="F405" s="14">
        <v>16.29</v>
      </c>
      <c r="G405" s="14">
        <v>14.661</v>
      </c>
    </row>
    <row r="406" spans="1:7" outlineLevel="1" x14ac:dyDescent="0.25">
      <c r="A406" s="2">
        <v>41</v>
      </c>
      <c r="B406" s="2" t="s">
        <v>947</v>
      </c>
      <c r="C406" s="2">
        <v>51365</v>
      </c>
      <c r="D406" s="2" t="s">
        <v>73</v>
      </c>
      <c r="E406" s="14">
        <v>19.547999999999998</v>
      </c>
      <c r="F406" s="14">
        <v>16.29</v>
      </c>
      <c r="G406" s="14">
        <v>14.661</v>
      </c>
    </row>
    <row r="407" spans="1:7" ht="15.75" thickBot="1" x14ac:dyDescent="0.3">
      <c r="A407" s="6">
        <v>42</v>
      </c>
      <c r="B407" s="6" t="s">
        <v>74</v>
      </c>
      <c r="C407" s="6"/>
      <c r="D407" s="6" t="s">
        <v>75</v>
      </c>
      <c r="E407" s="7">
        <v>19.523999999999997</v>
      </c>
      <c r="F407" s="7">
        <v>16.27</v>
      </c>
      <c r="G407" s="7">
        <v>14.643000000000001</v>
      </c>
    </row>
    <row r="408" spans="1:7" outlineLevel="1" x14ac:dyDescent="0.25">
      <c r="A408" s="2">
        <v>42</v>
      </c>
      <c r="B408" s="2" t="s">
        <v>270</v>
      </c>
      <c r="C408" s="2">
        <v>52533</v>
      </c>
      <c r="D408" s="2" t="s">
        <v>75</v>
      </c>
      <c r="E408" s="14">
        <v>19.523999999999997</v>
      </c>
      <c r="F408" s="14">
        <v>16.27</v>
      </c>
      <c r="G408" s="14">
        <v>14.643000000000001</v>
      </c>
    </row>
    <row r="409" spans="1:7" outlineLevel="1" x14ac:dyDescent="0.25">
      <c r="A409" s="2">
        <v>42</v>
      </c>
      <c r="B409" s="2" t="s">
        <v>283</v>
      </c>
      <c r="C409" s="2">
        <v>52535</v>
      </c>
      <c r="D409" s="2" t="s">
        <v>220</v>
      </c>
      <c r="E409" s="14">
        <v>19.523999999999997</v>
      </c>
      <c r="F409" s="14">
        <v>16.27</v>
      </c>
      <c r="G409" s="14">
        <v>14.643000000000001</v>
      </c>
    </row>
    <row r="410" spans="1:7" outlineLevel="1" x14ac:dyDescent="0.25">
      <c r="A410" s="2">
        <v>42</v>
      </c>
      <c r="B410" s="2" t="s">
        <v>74</v>
      </c>
      <c r="C410" s="2">
        <v>52556</v>
      </c>
      <c r="D410" s="2" t="s">
        <v>75</v>
      </c>
      <c r="E410" s="14">
        <v>19.523999999999997</v>
      </c>
      <c r="F410" s="14">
        <v>16.27</v>
      </c>
      <c r="G410" s="14">
        <v>14.643000000000001</v>
      </c>
    </row>
    <row r="411" spans="1:7" outlineLevel="1" x14ac:dyDescent="0.25">
      <c r="A411" s="2">
        <v>42</v>
      </c>
      <c r="B411" s="2" t="s">
        <v>74</v>
      </c>
      <c r="C411" s="2">
        <v>52557</v>
      </c>
      <c r="D411" s="2" t="s">
        <v>75</v>
      </c>
      <c r="E411" s="14">
        <v>19.523999999999997</v>
      </c>
      <c r="F411" s="14">
        <v>16.27</v>
      </c>
      <c r="G411" s="14">
        <v>14.643000000000001</v>
      </c>
    </row>
    <row r="412" spans="1:7" outlineLevel="1" x14ac:dyDescent="0.25">
      <c r="A412" s="2">
        <v>42</v>
      </c>
      <c r="B412" s="2" t="s">
        <v>1008</v>
      </c>
      <c r="C412" s="2">
        <v>52565</v>
      </c>
      <c r="D412" s="8" t="s">
        <v>220</v>
      </c>
      <c r="E412" s="14">
        <v>19.523999999999997</v>
      </c>
      <c r="F412" s="14">
        <v>16.27</v>
      </c>
      <c r="G412" s="14">
        <v>14.643000000000001</v>
      </c>
    </row>
    <row r="413" spans="1:7" outlineLevel="1" x14ac:dyDescent="0.25">
      <c r="A413" s="2">
        <v>42</v>
      </c>
      <c r="B413" s="2" t="s">
        <v>614</v>
      </c>
      <c r="C413" s="2">
        <v>52567</v>
      </c>
      <c r="D413" s="2" t="s">
        <v>75</v>
      </c>
      <c r="E413" s="14">
        <v>19.523999999999997</v>
      </c>
      <c r="F413" s="14">
        <v>16.27</v>
      </c>
      <c r="G413" s="14">
        <v>14.643000000000001</v>
      </c>
    </row>
    <row r="414" spans="1:7" outlineLevel="1" x14ac:dyDescent="0.25">
      <c r="A414" s="2">
        <v>42</v>
      </c>
      <c r="B414" s="2" t="s">
        <v>711</v>
      </c>
      <c r="C414" s="2">
        <v>52573</v>
      </c>
      <c r="D414" s="2" t="s">
        <v>220</v>
      </c>
      <c r="E414" s="14">
        <v>19.523999999999997</v>
      </c>
      <c r="F414" s="14">
        <v>16.27</v>
      </c>
      <c r="G414" s="14">
        <v>14.643000000000001</v>
      </c>
    </row>
    <row r="415" spans="1:7" outlineLevel="1" x14ac:dyDescent="0.25">
      <c r="A415" s="2">
        <v>42</v>
      </c>
      <c r="B415" s="2" t="s">
        <v>761</v>
      </c>
      <c r="C415" s="2">
        <v>52580</v>
      </c>
      <c r="D415" s="2" t="s">
        <v>75</v>
      </c>
      <c r="E415" s="14">
        <v>19.523999999999997</v>
      </c>
      <c r="F415" s="14">
        <v>16.27</v>
      </c>
      <c r="G415" s="14">
        <v>14.643000000000001</v>
      </c>
    </row>
    <row r="416" spans="1:7" outlineLevel="1" x14ac:dyDescent="0.25">
      <c r="A416" s="2">
        <v>42</v>
      </c>
      <c r="B416" s="2" t="s">
        <v>818</v>
      </c>
      <c r="C416" s="2">
        <v>52585</v>
      </c>
      <c r="D416" s="2" t="s">
        <v>116</v>
      </c>
      <c r="E416" s="14">
        <v>19.523999999999997</v>
      </c>
      <c r="F416" s="14">
        <v>16.27</v>
      </c>
      <c r="G416" s="14">
        <v>14.643000000000001</v>
      </c>
    </row>
    <row r="417" spans="1:7" outlineLevel="1" x14ac:dyDescent="0.25">
      <c r="A417" s="2">
        <v>42</v>
      </c>
      <c r="B417" s="2" t="s">
        <v>890</v>
      </c>
      <c r="C417" s="2">
        <v>52651</v>
      </c>
      <c r="D417" s="2" t="s">
        <v>220</v>
      </c>
      <c r="E417" s="14">
        <v>19.523999999999997</v>
      </c>
      <c r="F417" s="14">
        <v>16.27</v>
      </c>
      <c r="G417" s="14">
        <v>14.643000000000001</v>
      </c>
    </row>
    <row r="418" spans="1:7" ht="15.75" thickBot="1" x14ac:dyDescent="0.3">
      <c r="A418" s="6">
        <v>43</v>
      </c>
      <c r="B418" s="6" t="s">
        <v>76</v>
      </c>
      <c r="C418" s="6"/>
      <c r="D418" s="6" t="s">
        <v>77</v>
      </c>
      <c r="E418" s="7">
        <v>21</v>
      </c>
      <c r="F418" s="7">
        <v>17.5</v>
      </c>
      <c r="G418" s="7">
        <v>15.75</v>
      </c>
    </row>
    <row r="419" spans="1:7" outlineLevel="1" x14ac:dyDescent="0.25">
      <c r="A419" s="2">
        <v>43</v>
      </c>
      <c r="B419" s="2" t="s">
        <v>379</v>
      </c>
      <c r="C419" s="2">
        <v>50432</v>
      </c>
      <c r="D419" s="2" t="s">
        <v>30</v>
      </c>
      <c r="E419" s="14">
        <v>21</v>
      </c>
      <c r="F419" s="14">
        <v>17.5</v>
      </c>
      <c r="G419" s="14">
        <v>15.75</v>
      </c>
    </row>
    <row r="420" spans="1:7" outlineLevel="1" x14ac:dyDescent="0.25">
      <c r="A420" s="2">
        <v>43</v>
      </c>
      <c r="B420" s="2" t="s">
        <v>76</v>
      </c>
      <c r="C420" s="2">
        <v>50436</v>
      </c>
      <c r="D420" s="2" t="s">
        <v>77</v>
      </c>
      <c r="E420" s="14">
        <v>21</v>
      </c>
      <c r="F420" s="14">
        <v>17.5</v>
      </c>
      <c r="G420" s="14">
        <v>15.75</v>
      </c>
    </row>
    <row r="421" spans="1:7" outlineLevel="1" x14ac:dyDescent="0.25">
      <c r="A421" s="2">
        <v>43</v>
      </c>
      <c r="B421" s="2" t="s">
        <v>609</v>
      </c>
      <c r="C421" s="2">
        <v>50453</v>
      </c>
      <c r="D421" s="2" t="s">
        <v>120</v>
      </c>
      <c r="E421" s="14">
        <v>21</v>
      </c>
      <c r="F421" s="14">
        <v>17.5</v>
      </c>
      <c r="G421" s="14">
        <v>15.75</v>
      </c>
    </row>
    <row r="422" spans="1:7" outlineLevel="1" x14ac:dyDescent="0.25">
      <c r="A422" s="2">
        <v>43</v>
      </c>
      <c r="B422" s="2" t="s">
        <v>910</v>
      </c>
      <c r="C422" s="2">
        <v>50478</v>
      </c>
      <c r="D422" s="2" t="s">
        <v>120</v>
      </c>
      <c r="E422" s="14">
        <v>21</v>
      </c>
      <c r="F422" s="14">
        <v>17.5</v>
      </c>
      <c r="G422" s="14">
        <v>15.75</v>
      </c>
    </row>
    <row r="423" spans="1:7" outlineLevel="1" x14ac:dyDescent="0.25">
      <c r="A423" s="2">
        <v>43</v>
      </c>
      <c r="B423" s="2" t="s">
        <v>986</v>
      </c>
      <c r="C423" s="2">
        <v>50484</v>
      </c>
      <c r="D423" s="2" t="s">
        <v>30</v>
      </c>
      <c r="E423" s="14">
        <v>21</v>
      </c>
      <c r="F423" s="14">
        <v>17.5</v>
      </c>
      <c r="G423" s="14">
        <v>15.75</v>
      </c>
    </row>
    <row r="424" spans="1:7" ht="15.75" thickBot="1" x14ac:dyDescent="0.3">
      <c r="A424" s="6">
        <v>44</v>
      </c>
      <c r="B424" s="6" t="s">
        <v>78</v>
      </c>
      <c r="C424" s="6"/>
      <c r="D424" s="6" t="s">
        <v>79</v>
      </c>
      <c r="E424" s="7">
        <v>21.071999999999999</v>
      </c>
      <c r="F424" s="7">
        <v>17.559999999999999</v>
      </c>
      <c r="G424" s="7">
        <v>15.803999999999998</v>
      </c>
    </row>
    <row r="425" spans="1:7" outlineLevel="1" x14ac:dyDescent="0.25">
      <c r="A425" s="2">
        <v>44</v>
      </c>
      <c r="B425" s="2" t="s">
        <v>78</v>
      </c>
      <c r="C425" s="2">
        <v>50501</v>
      </c>
      <c r="D425" s="2" t="s">
        <v>79</v>
      </c>
      <c r="E425" s="14">
        <v>21.071999999999999</v>
      </c>
      <c r="F425" s="14">
        <v>17.559999999999999</v>
      </c>
      <c r="G425" s="14">
        <v>15.803999999999998</v>
      </c>
    </row>
    <row r="426" spans="1:7" outlineLevel="1" x14ac:dyDescent="0.25">
      <c r="A426" s="2">
        <v>44</v>
      </c>
      <c r="B426" s="2" t="s">
        <v>264</v>
      </c>
      <c r="C426" s="2">
        <v>50516</v>
      </c>
      <c r="D426" s="2" t="s">
        <v>79</v>
      </c>
      <c r="E426" s="14">
        <v>21.071999999999999</v>
      </c>
      <c r="F426" s="14">
        <v>17.559999999999999</v>
      </c>
      <c r="G426" s="14">
        <v>15.803999999999998</v>
      </c>
    </row>
    <row r="427" spans="1:7" outlineLevel="1" x14ac:dyDescent="0.25">
      <c r="A427" s="2">
        <v>44</v>
      </c>
      <c r="B427" s="2" t="s">
        <v>269</v>
      </c>
      <c r="C427" s="2">
        <v>50518</v>
      </c>
      <c r="D427" s="2" t="s">
        <v>79</v>
      </c>
      <c r="E427" s="14">
        <v>21.071999999999999</v>
      </c>
      <c r="F427" s="14">
        <v>17.559999999999999</v>
      </c>
      <c r="G427" s="14">
        <v>15.803999999999998</v>
      </c>
    </row>
    <row r="428" spans="1:7" outlineLevel="1" x14ac:dyDescent="0.25">
      <c r="A428" s="2">
        <v>44</v>
      </c>
      <c r="B428" s="2" t="s">
        <v>315</v>
      </c>
      <c r="C428" s="2">
        <v>50521</v>
      </c>
      <c r="D428" s="2" t="s">
        <v>79</v>
      </c>
      <c r="E428" s="14">
        <v>21.071999999999999</v>
      </c>
      <c r="F428" s="14">
        <v>17.559999999999999</v>
      </c>
      <c r="G428" s="14">
        <v>15.803999999999998</v>
      </c>
    </row>
    <row r="429" spans="1:7" outlineLevel="1" x14ac:dyDescent="0.25">
      <c r="A429" s="2">
        <v>44</v>
      </c>
      <c r="B429" s="2" t="s">
        <v>319</v>
      </c>
      <c r="C429" s="2">
        <v>50523</v>
      </c>
      <c r="D429" s="2" t="s">
        <v>79</v>
      </c>
      <c r="E429" s="14">
        <v>21.071999999999999</v>
      </c>
      <c r="F429" s="14">
        <v>17.559999999999999</v>
      </c>
      <c r="G429" s="14">
        <v>15.803999999999998</v>
      </c>
    </row>
    <row r="430" spans="1:7" outlineLevel="1" x14ac:dyDescent="0.25">
      <c r="A430" s="2">
        <v>44</v>
      </c>
      <c r="B430" s="2" t="s">
        <v>345</v>
      </c>
      <c r="C430" s="2">
        <v>50524</v>
      </c>
      <c r="D430" s="2" t="s">
        <v>79</v>
      </c>
      <c r="E430" s="14">
        <v>21.071999999999999</v>
      </c>
      <c r="F430" s="14">
        <v>17.559999999999999</v>
      </c>
      <c r="G430" s="14">
        <v>15.803999999999998</v>
      </c>
    </row>
    <row r="431" spans="1:7" outlineLevel="1" x14ac:dyDescent="0.25">
      <c r="A431" s="2">
        <v>44</v>
      </c>
      <c r="B431" s="2" t="s">
        <v>393</v>
      </c>
      <c r="C431" s="2">
        <v>50530</v>
      </c>
      <c r="D431" s="2" t="s">
        <v>79</v>
      </c>
      <c r="E431" s="14">
        <v>21.071999999999999</v>
      </c>
      <c r="F431" s="14">
        <v>17.559999999999999</v>
      </c>
      <c r="G431" s="14">
        <v>15.803999999999998</v>
      </c>
    </row>
    <row r="432" spans="1:7" outlineLevel="1" x14ac:dyDescent="0.25">
      <c r="A432" s="2">
        <v>44</v>
      </c>
      <c r="B432" s="2" t="s">
        <v>496</v>
      </c>
      <c r="C432" s="2">
        <v>50543</v>
      </c>
      <c r="D432" s="2" t="s">
        <v>79</v>
      </c>
      <c r="E432" s="14">
        <v>21.071999999999999</v>
      </c>
      <c r="F432" s="14">
        <v>17.559999999999999</v>
      </c>
      <c r="G432" s="14">
        <v>15.803999999999998</v>
      </c>
    </row>
    <row r="433" spans="1:7" outlineLevel="1" x14ac:dyDescent="0.25">
      <c r="A433" s="2">
        <v>44</v>
      </c>
      <c r="B433" s="2" t="s">
        <v>517</v>
      </c>
      <c r="C433" s="2">
        <v>50544</v>
      </c>
      <c r="D433" s="2" t="s">
        <v>79</v>
      </c>
      <c r="E433" s="14">
        <v>21.071999999999999</v>
      </c>
      <c r="F433" s="14">
        <v>17.559999999999999</v>
      </c>
      <c r="G433" s="14">
        <v>15.803999999999998</v>
      </c>
    </row>
    <row r="434" spans="1:7" outlineLevel="1" x14ac:dyDescent="0.25">
      <c r="A434" s="2">
        <v>44</v>
      </c>
      <c r="B434" s="2" t="s">
        <v>607</v>
      </c>
      <c r="C434" s="2">
        <v>50557</v>
      </c>
      <c r="D434" s="2" t="s">
        <v>79</v>
      </c>
      <c r="E434" s="14">
        <v>21.071999999999999</v>
      </c>
      <c r="F434" s="14">
        <v>17.559999999999999</v>
      </c>
      <c r="G434" s="14">
        <v>15.803999999999998</v>
      </c>
    </row>
    <row r="435" spans="1:7" outlineLevel="1" x14ac:dyDescent="0.25">
      <c r="A435" s="2">
        <v>44</v>
      </c>
      <c r="B435" s="2" t="s">
        <v>703</v>
      </c>
      <c r="C435" s="2">
        <v>50566</v>
      </c>
      <c r="D435" s="2" t="s">
        <v>79</v>
      </c>
      <c r="E435" s="14">
        <v>21.071999999999999</v>
      </c>
      <c r="F435" s="14">
        <v>17.559999999999999</v>
      </c>
      <c r="G435" s="14">
        <v>15.803999999999998</v>
      </c>
    </row>
    <row r="436" spans="1:7" outlineLevel="1" x14ac:dyDescent="0.25">
      <c r="A436" s="2">
        <v>44</v>
      </c>
      <c r="B436" s="2" t="s">
        <v>753</v>
      </c>
      <c r="C436" s="2">
        <v>50569</v>
      </c>
      <c r="D436" s="2" t="s">
        <v>79</v>
      </c>
      <c r="E436" s="14">
        <v>21.071999999999999</v>
      </c>
      <c r="F436" s="14">
        <v>17.559999999999999</v>
      </c>
      <c r="G436" s="14">
        <v>15.803999999999998</v>
      </c>
    </row>
    <row r="437" spans="1:7" outlineLevel="1" x14ac:dyDescent="0.25">
      <c r="A437" s="2">
        <v>44</v>
      </c>
      <c r="B437" s="2" t="s">
        <v>939</v>
      </c>
      <c r="C437" s="2">
        <v>50594</v>
      </c>
      <c r="D437" s="2" t="s">
        <v>79</v>
      </c>
      <c r="E437" s="14">
        <v>21.071999999999999</v>
      </c>
      <c r="F437" s="14">
        <v>17.559999999999999</v>
      </c>
      <c r="G437" s="14">
        <v>15.803999999999998</v>
      </c>
    </row>
    <row r="438" spans="1:7" ht="15.75" thickBot="1" x14ac:dyDescent="0.3">
      <c r="A438" s="6">
        <v>45</v>
      </c>
      <c r="B438" s="6" t="s">
        <v>80</v>
      </c>
      <c r="C438" s="6"/>
      <c r="D438" s="6" t="s">
        <v>81</v>
      </c>
      <c r="E438" s="7">
        <v>20.304000000000002</v>
      </c>
      <c r="F438" s="7">
        <v>16.920000000000002</v>
      </c>
      <c r="G438" s="7">
        <v>15.228000000000002</v>
      </c>
    </row>
    <row r="439" spans="1:7" outlineLevel="1" x14ac:dyDescent="0.25">
      <c r="A439" s="2">
        <v>45</v>
      </c>
      <c r="B439" s="2" t="s">
        <v>292</v>
      </c>
      <c r="C439" s="2">
        <v>52620</v>
      </c>
      <c r="D439" s="2" t="s">
        <v>220</v>
      </c>
      <c r="E439" s="14">
        <v>20.304000000000002</v>
      </c>
      <c r="F439" s="14">
        <v>16.920000000000002</v>
      </c>
      <c r="G439" s="14">
        <v>15.228000000000002</v>
      </c>
    </row>
    <row r="440" spans="1:7" outlineLevel="1" x14ac:dyDescent="0.25">
      <c r="A440" s="2">
        <v>45</v>
      </c>
      <c r="B440" s="2" t="s">
        <v>402</v>
      </c>
      <c r="C440" s="2">
        <v>52624</v>
      </c>
      <c r="D440" s="2" t="s">
        <v>81</v>
      </c>
      <c r="E440" s="14">
        <v>20.304000000000002</v>
      </c>
      <c r="F440" s="14">
        <v>16.920000000000002</v>
      </c>
      <c r="G440" s="14">
        <v>15.228000000000002</v>
      </c>
    </row>
    <row r="441" spans="1:7" outlineLevel="1" x14ac:dyDescent="0.25">
      <c r="A441" s="2">
        <v>45</v>
      </c>
      <c r="B441" s="2" t="s">
        <v>413</v>
      </c>
      <c r="C441" s="2">
        <v>52625</v>
      </c>
      <c r="D441" s="2" t="s">
        <v>81</v>
      </c>
      <c r="E441" s="14">
        <v>20.304000000000002</v>
      </c>
      <c r="F441" s="14">
        <v>16.920000000000002</v>
      </c>
      <c r="G441" s="14">
        <v>15.228000000000002</v>
      </c>
    </row>
    <row r="442" spans="1:7" outlineLevel="1" x14ac:dyDescent="0.25">
      <c r="A442" s="2">
        <v>45</v>
      </c>
      <c r="B442" s="2" t="s">
        <v>460</v>
      </c>
      <c r="C442" s="2">
        <v>52626</v>
      </c>
      <c r="D442" s="2" t="s">
        <v>220</v>
      </c>
      <c r="E442" s="14">
        <v>20.304000000000002</v>
      </c>
      <c r="F442" s="14">
        <v>16.920000000000002</v>
      </c>
      <c r="G442" s="14">
        <v>15.228000000000002</v>
      </c>
    </row>
    <row r="443" spans="1:7" outlineLevel="1" x14ac:dyDescent="0.25">
      <c r="A443" s="2">
        <v>45</v>
      </c>
      <c r="B443" s="2" t="s">
        <v>80</v>
      </c>
      <c r="C443" s="2">
        <v>52627</v>
      </c>
      <c r="D443" s="2" t="s">
        <v>81</v>
      </c>
      <c r="E443" s="14">
        <v>20.304000000000002</v>
      </c>
      <c r="F443" s="14">
        <v>16.920000000000002</v>
      </c>
      <c r="G443" s="14">
        <v>15.228000000000002</v>
      </c>
    </row>
    <row r="444" spans="1:7" outlineLevel="1" x14ac:dyDescent="0.25">
      <c r="A444" s="2">
        <v>45</v>
      </c>
      <c r="B444" s="2" t="s">
        <v>967</v>
      </c>
      <c r="C444" s="2">
        <v>52656</v>
      </c>
      <c r="D444" s="2" t="s">
        <v>81</v>
      </c>
      <c r="E444" s="14">
        <v>20.304000000000002</v>
      </c>
      <c r="F444" s="14">
        <v>16.920000000000002</v>
      </c>
      <c r="G444" s="14">
        <v>15.228000000000002</v>
      </c>
    </row>
    <row r="445" spans="1:7" outlineLevel="1" x14ac:dyDescent="0.25">
      <c r="A445" s="2">
        <v>45</v>
      </c>
      <c r="B445" s="2" t="s">
        <v>972</v>
      </c>
      <c r="C445" s="2">
        <v>52658</v>
      </c>
      <c r="D445" s="2" t="s">
        <v>81</v>
      </c>
      <c r="E445" s="14">
        <v>20.304000000000002</v>
      </c>
      <c r="F445" s="14">
        <v>16.920000000000002</v>
      </c>
      <c r="G445" s="14">
        <v>15.228000000000002</v>
      </c>
    </row>
    <row r="446" spans="1:7" ht="15.75" thickBot="1" x14ac:dyDescent="0.3">
      <c r="A446" s="6">
        <v>46</v>
      </c>
      <c r="B446" s="6" t="s">
        <v>82</v>
      </c>
      <c r="C446" s="6"/>
      <c r="D446" s="6" t="s">
        <v>30</v>
      </c>
      <c r="E446" s="7">
        <v>20.639999999999997</v>
      </c>
      <c r="F446" s="7">
        <v>17.2</v>
      </c>
      <c r="G446" s="7">
        <v>15.48</v>
      </c>
    </row>
    <row r="447" spans="1:7" outlineLevel="1" x14ac:dyDescent="0.25">
      <c r="A447" s="2">
        <v>46</v>
      </c>
      <c r="B447" s="2" t="s">
        <v>82</v>
      </c>
      <c r="C447" s="2">
        <v>50438</v>
      </c>
      <c r="D447" s="2" t="s">
        <v>30</v>
      </c>
      <c r="E447" s="14">
        <v>20.639999999999997</v>
      </c>
      <c r="F447" s="14">
        <v>17.2</v>
      </c>
      <c r="G447" s="14">
        <v>15.48</v>
      </c>
    </row>
    <row r="448" spans="1:7" outlineLevel="1" x14ac:dyDescent="0.25">
      <c r="A448" s="2">
        <v>46</v>
      </c>
      <c r="B448" s="2" t="s">
        <v>583</v>
      </c>
      <c r="C448" s="2">
        <v>50449</v>
      </c>
      <c r="D448" s="2" t="s">
        <v>30</v>
      </c>
      <c r="E448" s="14">
        <v>20.639999999999997</v>
      </c>
      <c r="F448" s="14">
        <v>17.2</v>
      </c>
      <c r="G448" s="14">
        <v>15.48</v>
      </c>
    </row>
    <row r="449" spans="1:7" ht="15.75" thickBot="1" x14ac:dyDescent="0.3">
      <c r="A449" s="6">
        <v>47</v>
      </c>
      <c r="B449" s="6" t="s">
        <v>83</v>
      </c>
      <c r="C449" s="6"/>
      <c r="D449" s="6" t="s">
        <v>84</v>
      </c>
      <c r="E449" s="7">
        <v>22.812000000000001</v>
      </c>
      <c r="F449" s="7">
        <v>19.010000000000002</v>
      </c>
      <c r="G449" s="7">
        <v>17.109000000000002</v>
      </c>
    </row>
    <row r="450" spans="1:7" outlineLevel="1" x14ac:dyDescent="0.25">
      <c r="A450" s="2">
        <v>47</v>
      </c>
      <c r="B450" s="2" t="s">
        <v>83</v>
      </c>
      <c r="C450" s="2">
        <v>51534</v>
      </c>
      <c r="D450" s="2" t="s">
        <v>84</v>
      </c>
      <c r="E450" s="14">
        <v>22.812000000000001</v>
      </c>
      <c r="F450" s="14">
        <v>19.010000000000002</v>
      </c>
      <c r="G450" s="14">
        <v>17.109000000000002</v>
      </c>
    </row>
    <row r="451" spans="1:7" outlineLevel="1" x14ac:dyDescent="0.25">
      <c r="A451" s="2">
        <v>47</v>
      </c>
      <c r="B451" s="2" t="s">
        <v>526</v>
      </c>
      <c r="C451" s="2">
        <v>51540</v>
      </c>
      <c r="D451" s="2" t="s">
        <v>84</v>
      </c>
      <c r="E451" s="14">
        <v>22.812000000000001</v>
      </c>
      <c r="F451" s="14">
        <v>19.010000000000002</v>
      </c>
      <c r="G451" s="14">
        <v>17.109000000000002</v>
      </c>
    </row>
    <row r="452" spans="1:7" outlineLevel="1" x14ac:dyDescent="0.25">
      <c r="A452" s="2">
        <v>47</v>
      </c>
      <c r="B452" s="2" t="s">
        <v>651</v>
      </c>
      <c r="C452" s="2">
        <v>51551</v>
      </c>
      <c r="D452" s="2" t="s">
        <v>84</v>
      </c>
      <c r="E452" s="14">
        <v>22.812000000000001</v>
      </c>
      <c r="F452" s="14">
        <v>19.010000000000002</v>
      </c>
      <c r="G452" s="14">
        <v>17.109000000000002</v>
      </c>
    </row>
    <row r="453" spans="1:7" outlineLevel="1" x14ac:dyDescent="0.25">
      <c r="A453" s="2">
        <v>47</v>
      </c>
      <c r="B453" s="2" t="s">
        <v>693</v>
      </c>
      <c r="C453" s="2">
        <v>51554</v>
      </c>
      <c r="D453" s="2" t="s">
        <v>84</v>
      </c>
      <c r="E453" s="14">
        <v>22.812000000000001</v>
      </c>
      <c r="F453" s="14">
        <v>19.010000000000002</v>
      </c>
      <c r="G453" s="14">
        <v>17.109000000000002</v>
      </c>
    </row>
    <row r="454" spans="1:7" outlineLevel="1" x14ac:dyDescent="0.25">
      <c r="A454" s="2">
        <v>47</v>
      </c>
      <c r="B454" s="2" t="s">
        <v>760</v>
      </c>
      <c r="C454" s="2">
        <v>51561</v>
      </c>
      <c r="D454" s="2" t="s">
        <v>84</v>
      </c>
      <c r="E454" s="14">
        <v>22.812000000000001</v>
      </c>
      <c r="F454" s="14">
        <v>19.010000000000002</v>
      </c>
      <c r="G454" s="14">
        <v>17.109000000000002</v>
      </c>
    </row>
    <row r="455" spans="1:7" outlineLevel="1" x14ac:dyDescent="0.25">
      <c r="A455" s="2">
        <v>47</v>
      </c>
      <c r="B455" s="2" t="s">
        <v>869</v>
      </c>
      <c r="C455" s="2">
        <v>51571</v>
      </c>
      <c r="D455" s="2" t="s">
        <v>84</v>
      </c>
      <c r="E455" s="14">
        <v>22.812000000000001</v>
      </c>
      <c r="F455" s="14">
        <v>19.010000000000002</v>
      </c>
      <c r="G455" s="14">
        <v>17.109000000000002</v>
      </c>
    </row>
    <row r="456" spans="1:7" outlineLevel="1" x14ac:dyDescent="0.25">
      <c r="A456" s="2">
        <v>47</v>
      </c>
      <c r="B456" s="2" t="s">
        <v>906</v>
      </c>
      <c r="C456" s="2">
        <v>51653</v>
      </c>
      <c r="D456" s="2" t="s">
        <v>96</v>
      </c>
      <c r="E456" s="14">
        <v>22.812000000000001</v>
      </c>
      <c r="F456" s="14">
        <v>19.010000000000002</v>
      </c>
      <c r="G456" s="14">
        <v>17.109000000000002</v>
      </c>
    </row>
    <row r="457" spans="1:7" ht="15.75" thickBot="1" x14ac:dyDescent="0.3">
      <c r="A457" s="6">
        <v>48</v>
      </c>
      <c r="B457" s="6" t="s">
        <v>85</v>
      </c>
      <c r="C457" s="6"/>
      <c r="D457" s="6" t="s">
        <v>86</v>
      </c>
      <c r="E457" s="7">
        <v>20.675999999999998</v>
      </c>
      <c r="F457" s="7">
        <v>17.23</v>
      </c>
      <c r="G457" s="7">
        <v>15.507000000000001</v>
      </c>
    </row>
    <row r="458" spans="1:7" outlineLevel="1" x14ac:dyDescent="0.25">
      <c r="A458" s="2">
        <v>48</v>
      </c>
      <c r="B458" s="2" t="s">
        <v>406</v>
      </c>
      <c r="C458" s="2">
        <v>50070</v>
      </c>
      <c r="D458" s="2" t="s">
        <v>2</v>
      </c>
      <c r="E458" s="14">
        <v>20.675999999999998</v>
      </c>
      <c r="F458" s="14">
        <v>17.23</v>
      </c>
      <c r="G458" s="14">
        <v>15.507000000000001</v>
      </c>
    </row>
    <row r="459" spans="1:7" outlineLevel="1" x14ac:dyDescent="0.25">
      <c r="A459" s="2">
        <v>48</v>
      </c>
      <c r="B459" s="2" t="s">
        <v>304</v>
      </c>
      <c r="C459" s="2">
        <v>50837</v>
      </c>
      <c r="D459" s="2" t="s">
        <v>86</v>
      </c>
      <c r="E459" s="14">
        <v>20.675999999999998</v>
      </c>
      <c r="F459" s="14">
        <v>17.23</v>
      </c>
      <c r="G459" s="14">
        <v>15.507000000000001</v>
      </c>
    </row>
    <row r="460" spans="1:7" outlineLevel="1" x14ac:dyDescent="0.25">
      <c r="A460" s="2">
        <v>48</v>
      </c>
      <c r="B460" s="2" t="s">
        <v>468</v>
      </c>
      <c r="C460" s="2">
        <v>50846</v>
      </c>
      <c r="D460" s="2" t="s">
        <v>86</v>
      </c>
      <c r="E460" s="14">
        <v>20.675999999999998</v>
      </c>
      <c r="F460" s="14">
        <v>17.23</v>
      </c>
      <c r="G460" s="14">
        <v>15.507000000000001</v>
      </c>
    </row>
    <row r="461" spans="1:7" outlineLevel="1" x14ac:dyDescent="0.25">
      <c r="A461" s="2">
        <v>48</v>
      </c>
      <c r="B461" s="2" t="s">
        <v>85</v>
      </c>
      <c r="C461" s="2">
        <v>50849</v>
      </c>
      <c r="D461" s="2" t="s">
        <v>86</v>
      </c>
      <c r="E461" s="14">
        <v>20.675999999999998</v>
      </c>
      <c r="F461" s="14">
        <v>17.23</v>
      </c>
      <c r="G461" s="14">
        <v>15.507000000000001</v>
      </c>
    </row>
    <row r="462" spans="1:7" outlineLevel="1" x14ac:dyDescent="0.25">
      <c r="A462" s="2">
        <v>48</v>
      </c>
      <c r="B462" s="2" t="s">
        <v>668</v>
      </c>
      <c r="C462" s="2">
        <v>50853</v>
      </c>
      <c r="D462" s="2" t="s">
        <v>16</v>
      </c>
      <c r="E462" s="14">
        <v>20.675999999999998</v>
      </c>
      <c r="F462" s="14">
        <v>17.23</v>
      </c>
      <c r="G462" s="14">
        <v>15.507000000000001</v>
      </c>
    </row>
    <row r="463" spans="1:7" outlineLevel="1" x14ac:dyDescent="0.25">
      <c r="A463" s="2">
        <v>48</v>
      </c>
      <c r="B463" s="2" t="s">
        <v>751</v>
      </c>
      <c r="C463" s="2">
        <v>50858</v>
      </c>
      <c r="D463" s="2" t="s">
        <v>86</v>
      </c>
      <c r="E463" s="14">
        <v>20.675999999999998</v>
      </c>
      <c r="F463" s="14">
        <v>17.23</v>
      </c>
      <c r="G463" s="14">
        <v>15.507000000000001</v>
      </c>
    </row>
    <row r="464" spans="1:7" ht="15.75" thickBot="1" x14ac:dyDescent="0.3">
      <c r="A464" s="6">
        <v>49</v>
      </c>
      <c r="B464" s="6" t="s">
        <v>87</v>
      </c>
      <c r="C464" s="6"/>
      <c r="D464" s="6" t="s">
        <v>88</v>
      </c>
      <c r="E464" s="7">
        <v>29.123999999999999</v>
      </c>
      <c r="F464" s="7">
        <v>24.27</v>
      </c>
      <c r="G464" s="7">
        <v>21.843</v>
      </c>
    </row>
    <row r="465" spans="1:7" outlineLevel="1" x14ac:dyDescent="0.25">
      <c r="A465" s="2">
        <v>49</v>
      </c>
      <c r="B465" s="2" t="s">
        <v>510</v>
      </c>
      <c r="C465" s="2">
        <v>50111</v>
      </c>
      <c r="D465" s="2" t="s">
        <v>14</v>
      </c>
      <c r="E465" s="14">
        <v>29.123999999999999</v>
      </c>
      <c r="F465" s="14">
        <v>24.27</v>
      </c>
      <c r="G465" s="14">
        <v>21.843</v>
      </c>
    </row>
    <row r="466" spans="1:7" outlineLevel="1" x14ac:dyDescent="0.25">
      <c r="A466" s="2">
        <v>49</v>
      </c>
      <c r="B466" s="2" t="s">
        <v>564</v>
      </c>
      <c r="C466" s="2">
        <v>50131</v>
      </c>
      <c r="D466" s="2" t="s">
        <v>14</v>
      </c>
      <c r="E466" s="14">
        <v>29.123999999999999</v>
      </c>
      <c r="F466" s="14">
        <v>24.27</v>
      </c>
      <c r="G466" s="14">
        <v>21.843</v>
      </c>
    </row>
    <row r="467" spans="1:7" outlineLevel="1" x14ac:dyDescent="0.25">
      <c r="A467" s="2">
        <v>49</v>
      </c>
      <c r="B467" s="2" t="s">
        <v>929</v>
      </c>
      <c r="C467" s="2">
        <v>50322</v>
      </c>
      <c r="D467" s="2" t="s">
        <v>14</v>
      </c>
      <c r="E467" s="14">
        <v>29.123999999999999</v>
      </c>
      <c r="F467" s="14">
        <v>24.27</v>
      </c>
      <c r="G467" s="14">
        <v>21.843</v>
      </c>
    </row>
    <row r="468" spans="1:7" outlineLevel="1" x14ac:dyDescent="0.25">
      <c r="A468" s="2">
        <v>49</v>
      </c>
      <c r="B468" s="2" t="s">
        <v>929</v>
      </c>
      <c r="C468" s="2">
        <v>50323</v>
      </c>
      <c r="D468" s="2" t="s">
        <v>14</v>
      </c>
      <c r="E468" s="14">
        <v>29.123999999999999</v>
      </c>
      <c r="F468" s="14">
        <v>24.27</v>
      </c>
      <c r="G468" s="14">
        <v>21.843</v>
      </c>
    </row>
    <row r="469" spans="1:7" outlineLevel="1" x14ac:dyDescent="0.25">
      <c r="A469" s="2">
        <v>49</v>
      </c>
      <c r="B469" s="2" t="s">
        <v>982</v>
      </c>
      <c r="C469" s="2">
        <v>50324</v>
      </c>
      <c r="D469" s="2" t="s">
        <v>14</v>
      </c>
      <c r="E469" s="14">
        <v>29.123999999999999</v>
      </c>
      <c r="F469" s="14">
        <v>24.27</v>
      </c>
      <c r="G469" s="14">
        <v>21.843</v>
      </c>
    </row>
    <row r="470" spans="1:7" outlineLevel="1" x14ac:dyDescent="0.25">
      <c r="A470" s="2">
        <v>49</v>
      </c>
      <c r="B470" s="2" t="s">
        <v>965</v>
      </c>
      <c r="C470" s="2">
        <v>50398</v>
      </c>
      <c r="D470" s="2" t="s">
        <v>14</v>
      </c>
      <c r="E470" s="14">
        <v>29.123999999999999</v>
      </c>
      <c r="F470" s="14">
        <v>24.27</v>
      </c>
      <c r="G470" s="14">
        <v>21.843</v>
      </c>
    </row>
    <row r="471" spans="1:7" ht="15.75" thickBot="1" x14ac:dyDescent="0.3">
      <c r="A471" s="6">
        <v>50</v>
      </c>
      <c r="B471" s="6" t="s">
        <v>89</v>
      </c>
      <c r="C471" s="6"/>
      <c r="D471" s="6" t="s">
        <v>90</v>
      </c>
      <c r="E471" s="7">
        <v>21.071999999999999</v>
      </c>
      <c r="F471" s="7">
        <v>17.559999999999999</v>
      </c>
      <c r="G471" s="7">
        <v>15.803999999999998</v>
      </c>
    </row>
    <row r="472" spans="1:7" outlineLevel="1" x14ac:dyDescent="0.25">
      <c r="A472" s="2">
        <v>50</v>
      </c>
      <c r="B472" s="2" t="s">
        <v>489</v>
      </c>
      <c r="C472" s="2">
        <v>50106</v>
      </c>
      <c r="D472" s="2" t="s">
        <v>130</v>
      </c>
      <c r="E472" s="14">
        <v>21.071999999999999</v>
      </c>
      <c r="F472" s="14">
        <v>17.559999999999999</v>
      </c>
      <c r="G472" s="14">
        <v>15.803999999999998</v>
      </c>
    </row>
    <row r="473" spans="1:7" outlineLevel="1" x14ac:dyDescent="0.25">
      <c r="A473" s="2">
        <v>50</v>
      </c>
      <c r="B473" s="2" t="s">
        <v>89</v>
      </c>
      <c r="C473" s="2">
        <v>50112</v>
      </c>
      <c r="D473" s="2" t="s">
        <v>90</v>
      </c>
      <c r="E473" s="14">
        <v>21.071999999999999</v>
      </c>
      <c r="F473" s="14">
        <v>17.559999999999999</v>
      </c>
      <c r="G473" s="14">
        <v>15.803999999999998</v>
      </c>
    </row>
    <row r="474" spans="1:7" outlineLevel="1" x14ac:dyDescent="0.25">
      <c r="A474" s="2">
        <v>50</v>
      </c>
      <c r="B474" s="2" t="s">
        <v>643</v>
      </c>
      <c r="C474" s="2">
        <v>50153</v>
      </c>
      <c r="D474" s="2" t="s">
        <v>146</v>
      </c>
      <c r="E474" s="14">
        <v>21.071999999999999</v>
      </c>
      <c r="F474" s="14">
        <v>17.559999999999999</v>
      </c>
      <c r="G474" s="14">
        <v>15.803999999999998</v>
      </c>
    </row>
    <row r="475" spans="1:7" outlineLevel="1" x14ac:dyDescent="0.25">
      <c r="A475" s="2">
        <v>50</v>
      </c>
      <c r="B475" s="2" t="s">
        <v>649</v>
      </c>
      <c r="C475" s="2">
        <v>50157</v>
      </c>
      <c r="D475" s="2" t="s">
        <v>90</v>
      </c>
      <c r="E475" s="14">
        <v>21.071999999999999</v>
      </c>
      <c r="F475" s="14">
        <v>17.559999999999999</v>
      </c>
      <c r="G475" s="14">
        <v>15.803999999999998</v>
      </c>
    </row>
    <row r="476" spans="1:7" outlineLevel="1" x14ac:dyDescent="0.25">
      <c r="A476" s="2">
        <v>50</v>
      </c>
      <c r="B476" s="2" t="s">
        <v>1009</v>
      </c>
      <c r="C476" s="2">
        <v>50171</v>
      </c>
      <c r="D476" s="2" t="s">
        <v>90</v>
      </c>
      <c r="E476" s="14">
        <v>21.071999999999999</v>
      </c>
      <c r="F476" s="14">
        <v>17.559999999999999</v>
      </c>
      <c r="G476" s="14">
        <v>15.803999999999998</v>
      </c>
    </row>
    <row r="477" spans="1:7" outlineLevel="1" x14ac:dyDescent="0.25">
      <c r="A477" s="2">
        <v>50</v>
      </c>
      <c r="B477" s="2" t="s">
        <v>856</v>
      </c>
      <c r="C477" s="2">
        <v>50242</v>
      </c>
      <c r="D477" s="2" t="s">
        <v>90</v>
      </c>
      <c r="E477" s="14">
        <v>21.071999999999999</v>
      </c>
      <c r="F477" s="14">
        <v>17.559999999999999</v>
      </c>
      <c r="G477" s="14">
        <v>15.803999999999998</v>
      </c>
    </row>
    <row r="478" spans="1:7" outlineLevel="1" x14ac:dyDescent="0.25">
      <c r="A478" s="2">
        <v>50</v>
      </c>
      <c r="B478" s="2" t="s">
        <v>308</v>
      </c>
      <c r="C478" s="2">
        <v>52211</v>
      </c>
      <c r="D478" s="2" t="s">
        <v>90</v>
      </c>
      <c r="E478" s="14">
        <v>21.071999999999999</v>
      </c>
      <c r="F478" s="14">
        <v>17.559999999999999</v>
      </c>
      <c r="G478" s="14">
        <v>15.803999999999998</v>
      </c>
    </row>
    <row r="479" spans="1:7" ht="15.75" thickBot="1" x14ac:dyDescent="0.3">
      <c r="A479" s="6">
        <v>51</v>
      </c>
      <c r="B479" s="6" t="s">
        <v>91</v>
      </c>
      <c r="C479" s="6"/>
      <c r="D479" s="6" t="s">
        <v>92</v>
      </c>
      <c r="E479" s="7">
        <v>21.131999999999998</v>
      </c>
      <c r="F479" s="7">
        <v>17.61</v>
      </c>
      <c r="G479" s="7">
        <v>15.849</v>
      </c>
    </row>
    <row r="480" spans="1:7" outlineLevel="1" x14ac:dyDescent="0.25">
      <c r="A480" s="2">
        <v>51</v>
      </c>
      <c r="B480" s="2" t="s">
        <v>485</v>
      </c>
      <c r="C480" s="2">
        <v>50259</v>
      </c>
      <c r="D480" s="2" t="s">
        <v>112</v>
      </c>
      <c r="E480" s="14">
        <v>21.131999999999998</v>
      </c>
      <c r="F480" s="14">
        <v>17.61</v>
      </c>
      <c r="G480" s="14">
        <v>15.849</v>
      </c>
    </row>
    <row r="481" spans="1:7" outlineLevel="1" x14ac:dyDescent="0.25">
      <c r="A481" s="2">
        <v>51</v>
      </c>
      <c r="B481" s="2" t="s">
        <v>977</v>
      </c>
      <c r="C481" s="2">
        <v>50269</v>
      </c>
      <c r="D481" s="2" t="s">
        <v>112</v>
      </c>
      <c r="E481" s="14">
        <v>21.131999999999998</v>
      </c>
      <c r="F481" s="14">
        <v>17.61</v>
      </c>
      <c r="G481" s="14">
        <v>15.849</v>
      </c>
    </row>
    <row r="482" spans="1:7" outlineLevel="1" x14ac:dyDescent="0.25">
      <c r="A482" s="2">
        <v>51</v>
      </c>
      <c r="B482" s="2" t="s">
        <v>275</v>
      </c>
      <c r="C482" s="2">
        <v>50609</v>
      </c>
      <c r="D482" s="2" t="s">
        <v>92</v>
      </c>
      <c r="E482" s="14">
        <v>21.131999999999998</v>
      </c>
      <c r="F482" s="14">
        <v>17.61</v>
      </c>
      <c r="G482" s="14">
        <v>15.849</v>
      </c>
    </row>
    <row r="483" spans="1:7" outlineLevel="1" x14ac:dyDescent="0.25">
      <c r="A483" s="2">
        <v>51</v>
      </c>
      <c r="B483" s="2" t="s">
        <v>368</v>
      </c>
      <c r="C483" s="2">
        <v>50621</v>
      </c>
      <c r="D483" s="2" t="s">
        <v>92</v>
      </c>
      <c r="E483" s="14">
        <v>21.131999999999998</v>
      </c>
      <c r="F483" s="14">
        <v>17.61</v>
      </c>
      <c r="G483" s="14">
        <v>15.849</v>
      </c>
    </row>
    <row r="484" spans="1:7" outlineLevel="1" x14ac:dyDescent="0.25">
      <c r="A484" s="2">
        <v>51</v>
      </c>
      <c r="B484" s="2" t="s">
        <v>1013</v>
      </c>
      <c r="C484" s="2">
        <v>50627</v>
      </c>
      <c r="D484" s="8" t="s">
        <v>112</v>
      </c>
      <c r="E484" s="14">
        <v>21.131999999999998</v>
      </c>
      <c r="F484" s="14">
        <v>17.61</v>
      </c>
      <c r="G484" s="14">
        <v>15.849</v>
      </c>
    </row>
    <row r="485" spans="1:7" outlineLevel="1" x14ac:dyDescent="0.25">
      <c r="A485" s="2">
        <v>51</v>
      </c>
      <c r="B485" s="2" t="s">
        <v>491</v>
      </c>
      <c r="C485" s="2">
        <v>50635</v>
      </c>
      <c r="D485" s="2" t="s">
        <v>196</v>
      </c>
      <c r="E485" s="14">
        <v>21.131999999999998</v>
      </c>
      <c r="F485" s="14">
        <v>17.61</v>
      </c>
      <c r="G485" s="14">
        <v>15.849</v>
      </c>
    </row>
    <row r="486" spans="1:7" outlineLevel="1" x14ac:dyDescent="0.25">
      <c r="A486" s="2">
        <v>51</v>
      </c>
      <c r="B486" s="2" t="s">
        <v>91</v>
      </c>
      <c r="C486" s="2">
        <v>50638</v>
      </c>
      <c r="D486" s="2" t="s">
        <v>92</v>
      </c>
      <c r="E486" s="14">
        <v>21.131999999999998</v>
      </c>
      <c r="F486" s="14">
        <v>17.61</v>
      </c>
      <c r="G486" s="14">
        <v>15.849</v>
      </c>
    </row>
    <row r="487" spans="1:7" outlineLevel="1" x14ac:dyDescent="0.25">
      <c r="A487" s="2">
        <v>51</v>
      </c>
      <c r="B487" s="2" t="s">
        <v>539</v>
      </c>
      <c r="C487" s="2">
        <v>50642</v>
      </c>
      <c r="D487" s="2" t="s">
        <v>92</v>
      </c>
      <c r="E487" s="14">
        <v>21.131999999999998</v>
      </c>
      <c r="F487" s="14">
        <v>17.61</v>
      </c>
      <c r="G487" s="14">
        <v>15.849</v>
      </c>
    </row>
    <row r="488" spans="1:7" outlineLevel="1" x14ac:dyDescent="0.25">
      <c r="A488" s="2">
        <v>51</v>
      </c>
      <c r="B488" s="2" t="s">
        <v>617</v>
      </c>
      <c r="C488" s="2">
        <v>50652</v>
      </c>
      <c r="D488" s="2" t="s">
        <v>196</v>
      </c>
      <c r="E488" s="14">
        <v>21.131999999999998</v>
      </c>
      <c r="F488" s="14">
        <v>17.61</v>
      </c>
      <c r="G488" s="14">
        <v>15.849</v>
      </c>
    </row>
    <row r="489" spans="1:7" outlineLevel="1" x14ac:dyDescent="0.25">
      <c r="A489" s="2">
        <v>51</v>
      </c>
      <c r="B489" s="2" t="s">
        <v>707</v>
      </c>
      <c r="C489" s="2">
        <v>50657</v>
      </c>
      <c r="D489" s="2" t="s">
        <v>92</v>
      </c>
      <c r="E489" s="14">
        <v>21.131999999999998</v>
      </c>
      <c r="F489" s="14">
        <v>17.61</v>
      </c>
      <c r="G489" s="14">
        <v>15.849</v>
      </c>
    </row>
    <row r="490" spans="1:7" outlineLevel="1" x14ac:dyDescent="0.25">
      <c r="A490" s="2">
        <v>51</v>
      </c>
      <c r="B490" s="2" t="s">
        <v>812</v>
      </c>
      <c r="C490" s="2">
        <v>50669</v>
      </c>
      <c r="D490" s="2" t="s">
        <v>92</v>
      </c>
      <c r="E490" s="14">
        <v>21.131999999999998</v>
      </c>
      <c r="F490" s="14">
        <v>17.61</v>
      </c>
      <c r="G490" s="14">
        <v>15.849</v>
      </c>
    </row>
    <row r="491" spans="1:7" outlineLevel="1" x14ac:dyDescent="0.25">
      <c r="A491" s="2">
        <v>51</v>
      </c>
      <c r="B491" s="2" t="s">
        <v>959</v>
      </c>
      <c r="C491" s="2">
        <v>50680</v>
      </c>
      <c r="D491" s="2" t="s">
        <v>92</v>
      </c>
      <c r="E491" s="14">
        <v>21.131999999999998</v>
      </c>
      <c r="F491" s="14">
        <v>17.61</v>
      </c>
      <c r="G491" s="14">
        <v>15.849</v>
      </c>
    </row>
    <row r="492" spans="1:7" ht="15.75" thickBot="1" x14ac:dyDescent="0.3">
      <c r="A492" s="6">
        <v>52</v>
      </c>
      <c r="B492" s="6" t="s">
        <v>93</v>
      </c>
      <c r="C492" s="6"/>
      <c r="D492" s="6" t="s">
        <v>94</v>
      </c>
      <c r="E492" s="7">
        <v>21.071999999999999</v>
      </c>
      <c r="F492" s="7">
        <v>17.559999999999999</v>
      </c>
      <c r="G492" s="7">
        <v>15.803999999999998</v>
      </c>
    </row>
    <row r="493" spans="1:7" outlineLevel="1" x14ac:dyDescent="0.25">
      <c r="A493" s="2">
        <v>52</v>
      </c>
      <c r="B493" s="2" t="s">
        <v>86</v>
      </c>
      <c r="C493" s="2">
        <v>50002</v>
      </c>
      <c r="D493" s="2" t="s">
        <v>86</v>
      </c>
      <c r="E493" s="14">
        <v>21.071999999999999</v>
      </c>
      <c r="F493" s="14">
        <v>17.559999999999999</v>
      </c>
      <c r="G493" s="14">
        <v>15.803999999999998</v>
      </c>
    </row>
    <row r="494" spans="1:7" outlineLevel="1" x14ac:dyDescent="0.25">
      <c r="A494" s="2">
        <v>52</v>
      </c>
      <c r="B494" s="2" t="s">
        <v>273</v>
      </c>
      <c r="C494" s="2">
        <v>50029</v>
      </c>
      <c r="D494" s="2" t="s">
        <v>94</v>
      </c>
      <c r="E494" s="14">
        <v>21.071999999999999</v>
      </c>
      <c r="F494" s="14">
        <v>17.559999999999999</v>
      </c>
      <c r="G494" s="14">
        <v>15.803999999999998</v>
      </c>
    </row>
    <row r="495" spans="1:7" outlineLevel="1" x14ac:dyDescent="0.25">
      <c r="A495" s="2">
        <v>52</v>
      </c>
      <c r="B495" s="2" t="s">
        <v>330</v>
      </c>
      <c r="C495" s="2">
        <v>50048</v>
      </c>
      <c r="D495" s="2" t="s">
        <v>94</v>
      </c>
      <c r="E495" s="14">
        <v>21.071999999999999</v>
      </c>
      <c r="F495" s="14">
        <v>17.559999999999999</v>
      </c>
      <c r="G495" s="14">
        <v>15.803999999999998</v>
      </c>
    </row>
    <row r="496" spans="1:7" outlineLevel="1" x14ac:dyDescent="0.25">
      <c r="A496" s="2">
        <v>52</v>
      </c>
      <c r="B496" s="2" t="s">
        <v>93</v>
      </c>
      <c r="C496" s="2">
        <v>50115</v>
      </c>
      <c r="D496" s="2" t="s">
        <v>94</v>
      </c>
      <c r="E496" s="14">
        <v>21.071999999999999</v>
      </c>
      <c r="F496" s="14">
        <v>17.559999999999999</v>
      </c>
      <c r="G496" s="14">
        <v>15.803999999999998</v>
      </c>
    </row>
    <row r="497" spans="1:7" outlineLevel="1" x14ac:dyDescent="0.25">
      <c r="A497" s="2">
        <v>52</v>
      </c>
      <c r="B497" s="2" t="s">
        <v>679</v>
      </c>
      <c r="C497" s="2">
        <v>50164</v>
      </c>
      <c r="D497" s="2" t="s">
        <v>94</v>
      </c>
      <c r="E497" s="14">
        <v>21.071999999999999</v>
      </c>
      <c r="F497" s="14">
        <v>17.559999999999999</v>
      </c>
      <c r="G497" s="14">
        <v>15.803999999999998</v>
      </c>
    </row>
    <row r="498" spans="1:7" outlineLevel="1" x14ac:dyDescent="0.25">
      <c r="A498" s="2">
        <v>52</v>
      </c>
      <c r="B498" s="2" t="s">
        <v>765</v>
      </c>
      <c r="C498" s="2">
        <v>50216</v>
      </c>
      <c r="D498" s="2" t="s">
        <v>94</v>
      </c>
      <c r="E498" s="14">
        <v>21.071999999999999</v>
      </c>
      <c r="F498" s="14">
        <v>17.559999999999999</v>
      </c>
      <c r="G498" s="14">
        <v>15.803999999999998</v>
      </c>
    </row>
    <row r="499" spans="1:7" outlineLevel="1" x14ac:dyDescent="0.25">
      <c r="A499" s="2">
        <v>52</v>
      </c>
      <c r="B499" s="2" t="s">
        <v>896</v>
      </c>
      <c r="C499" s="2">
        <v>50250</v>
      </c>
      <c r="D499" s="2" t="s">
        <v>94</v>
      </c>
      <c r="E499" s="14">
        <v>21.071999999999999</v>
      </c>
      <c r="F499" s="14">
        <v>17.559999999999999</v>
      </c>
      <c r="G499" s="14">
        <v>15.803999999999998</v>
      </c>
    </row>
    <row r="500" spans="1:7" outlineLevel="1" x14ac:dyDescent="0.25">
      <c r="A500" s="2">
        <v>52</v>
      </c>
      <c r="B500" s="2" t="s">
        <v>993</v>
      </c>
      <c r="C500" s="2">
        <v>50277</v>
      </c>
      <c r="D500" s="2" t="s">
        <v>94</v>
      </c>
      <c r="E500" s="14">
        <v>21.071999999999999</v>
      </c>
      <c r="F500" s="14">
        <v>17.559999999999999</v>
      </c>
      <c r="G500" s="14">
        <v>15.803999999999998</v>
      </c>
    </row>
    <row r="501" spans="1:7" ht="15.75" thickBot="1" x14ac:dyDescent="0.3">
      <c r="A501" s="6">
        <v>53</v>
      </c>
      <c r="B501" s="6" t="s">
        <v>95</v>
      </c>
      <c r="C501" s="6"/>
      <c r="D501" s="6" t="s">
        <v>96</v>
      </c>
      <c r="E501" s="7">
        <v>18</v>
      </c>
      <c r="F501" s="7">
        <v>15</v>
      </c>
      <c r="G501" s="7">
        <v>13.5</v>
      </c>
    </row>
    <row r="502" spans="1:7" outlineLevel="1" x14ac:dyDescent="0.25">
      <c r="A502" s="2">
        <v>53</v>
      </c>
      <c r="B502" s="2" t="s">
        <v>95</v>
      </c>
      <c r="C502" s="2">
        <v>51640</v>
      </c>
      <c r="D502" s="2" t="s">
        <v>96</v>
      </c>
      <c r="E502" s="14">
        <v>18</v>
      </c>
      <c r="F502" s="14">
        <v>15</v>
      </c>
      <c r="G502" s="14">
        <v>13.5</v>
      </c>
    </row>
    <row r="503" spans="1:7" outlineLevel="1" x14ac:dyDescent="0.25">
      <c r="A503" s="2">
        <v>53</v>
      </c>
      <c r="B503" s="2" t="s">
        <v>772</v>
      </c>
      <c r="C503" s="2">
        <v>51648</v>
      </c>
      <c r="D503" s="2" t="s">
        <v>96</v>
      </c>
      <c r="E503" s="14">
        <v>18</v>
      </c>
      <c r="F503" s="14">
        <v>15</v>
      </c>
      <c r="G503" s="14">
        <v>13.5</v>
      </c>
    </row>
    <row r="504" spans="1:7" outlineLevel="1" x14ac:dyDescent="0.25">
      <c r="A504" s="2">
        <v>53</v>
      </c>
      <c r="B504" s="2" t="s">
        <v>823</v>
      </c>
      <c r="C504" s="2">
        <v>51650</v>
      </c>
      <c r="D504" s="2" t="s">
        <v>96</v>
      </c>
      <c r="E504" s="14">
        <v>18</v>
      </c>
      <c r="F504" s="14">
        <v>15</v>
      </c>
      <c r="G504" s="14">
        <v>13.5</v>
      </c>
    </row>
    <row r="505" spans="1:7" outlineLevel="1" x14ac:dyDescent="0.25">
      <c r="A505" s="2">
        <v>53</v>
      </c>
      <c r="B505" s="2" t="s">
        <v>868</v>
      </c>
      <c r="C505" s="2">
        <v>51652</v>
      </c>
      <c r="D505" s="2" t="s">
        <v>96</v>
      </c>
      <c r="E505" s="14">
        <v>18</v>
      </c>
      <c r="F505" s="14">
        <v>15</v>
      </c>
      <c r="G505" s="14">
        <v>13.5</v>
      </c>
    </row>
    <row r="506" spans="1:7" outlineLevel="1" x14ac:dyDescent="0.25">
      <c r="A506" s="2">
        <v>53</v>
      </c>
      <c r="B506" s="2" t="s">
        <v>914</v>
      </c>
      <c r="C506" s="2">
        <v>51654</v>
      </c>
      <c r="D506" s="2" t="s">
        <v>96</v>
      </c>
      <c r="E506" s="14">
        <v>18</v>
      </c>
      <c r="F506" s="14">
        <v>15</v>
      </c>
      <c r="G506" s="14">
        <v>13.5</v>
      </c>
    </row>
    <row r="507" spans="1:7" ht="15.75" thickBot="1" x14ac:dyDescent="0.3">
      <c r="A507" s="6">
        <v>54</v>
      </c>
      <c r="B507" s="6" t="s">
        <v>97</v>
      </c>
      <c r="C507" s="6"/>
      <c r="D507" s="6" t="s">
        <v>98</v>
      </c>
      <c r="E507" s="7">
        <v>20.028000000000002</v>
      </c>
      <c r="F507" s="7">
        <v>16.690000000000001</v>
      </c>
      <c r="G507" s="7">
        <v>15.021000000000001</v>
      </c>
    </row>
    <row r="508" spans="1:7" outlineLevel="1" x14ac:dyDescent="0.25">
      <c r="A508" s="2">
        <v>54</v>
      </c>
      <c r="B508" s="2" t="s">
        <v>337</v>
      </c>
      <c r="C508" s="2">
        <v>50427</v>
      </c>
      <c r="D508" s="2" t="s">
        <v>98</v>
      </c>
      <c r="E508" s="14">
        <v>20.028000000000002</v>
      </c>
      <c r="F508" s="14">
        <v>16.690000000000001</v>
      </c>
      <c r="G508" s="14">
        <v>15.021000000000001</v>
      </c>
    </row>
    <row r="509" spans="1:7" outlineLevel="1" x14ac:dyDescent="0.25">
      <c r="A509" s="2">
        <v>54</v>
      </c>
      <c r="B509" s="2" t="s">
        <v>375</v>
      </c>
      <c r="C509" s="2">
        <v>50431</v>
      </c>
      <c r="D509" s="2" t="s">
        <v>98</v>
      </c>
      <c r="E509" s="14">
        <v>20.028000000000002</v>
      </c>
      <c r="F509" s="14">
        <v>16.690000000000001</v>
      </c>
      <c r="G509" s="14">
        <v>15.021000000000001</v>
      </c>
    </row>
    <row r="510" spans="1:7" outlineLevel="1" x14ac:dyDescent="0.25">
      <c r="A510" s="2">
        <v>54</v>
      </c>
      <c r="B510" s="2" t="s">
        <v>417</v>
      </c>
      <c r="C510" s="2">
        <v>50433</v>
      </c>
      <c r="D510" s="8" t="s">
        <v>132</v>
      </c>
      <c r="E510" s="14">
        <v>20.028000000000002</v>
      </c>
      <c r="F510" s="14">
        <v>16.690000000000001</v>
      </c>
      <c r="G510" s="14">
        <v>15.021000000000001</v>
      </c>
    </row>
    <row r="511" spans="1:7" outlineLevel="1" x14ac:dyDescent="0.25">
      <c r="A511" s="2">
        <v>54</v>
      </c>
      <c r="B511" s="2" t="s">
        <v>97</v>
      </c>
      <c r="C511" s="2">
        <v>50441</v>
      </c>
      <c r="D511" s="8" t="s">
        <v>98</v>
      </c>
      <c r="E511" s="14">
        <v>20.028000000000002</v>
      </c>
      <c r="F511" s="14">
        <v>16.690000000000001</v>
      </c>
      <c r="G511" s="14">
        <v>15.021000000000001</v>
      </c>
    </row>
    <row r="512" spans="1:7" outlineLevel="1" x14ac:dyDescent="0.25">
      <c r="A512" s="2">
        <v>54</v>
      </c>
      <c r="B512" s="2" t="s">
        <v>599</v>
      </c>
      <c r="C512" s="2">
        <v>50452</v>
      </c>
      <c r="D512" s="2" t="s">
        <v>98</v>
      </c>
      <c r="E512" s="14">
        <v>20.028000000000002</v>
      </c>
      <c r="F512" s="14">
        <v>16.690000000000001</v>
      </c>
      <c r="G512" s="14">
        <v>15.021000000000001</v>
      </c>
    </row>
    <row r="513" spans="1:7" outlineLevel="1" x14ac:dyDescent="0.25">
      <c r="A513" s="2">
        <v>54</v>
      </c>
      <c r="B513" s="2" t="s">
        <v>863</v>
      </c>
      <c r="C513" s="2">
        <v>50475</v>
      </c>
      <c r="D513" s="2" t="s">
        <v>98</v>
      </c>
      <c r="E513" s="14">
        <v>20.028000000000002</v>
      </c>
      <c r="F513" s="14">
        <v>16.690000000000001</v>
      </c>
      <c r="G513" s="14">
        <v>15.021000000000001</v>
      </c>
    </row>
    <row r="514" spans="1:7" outlineLevel="1" x14ac:dyDescent="0.25">
      <c r="A514" s="2">
        <v>54</v>
      </c>
      <c r="B514" s="2" t="s">
        <v>482</v>
      </c>
      <c r="C514" s="2">
        <v>50633</v>
      </c>
      <c r="D514" s="8" t="s">
        <v>98</v>
      </c>
      <c r="E514" s="14">
        <v>20.028000000000002</v>
      </c>
      <c r="F514" s="14">
        <v>16.690000000000001</v>
      </c>
      <c r="G514" s="14">
        <v>15.021000000000001</v>
      </c>
    </row>
    <row r="515" spans="1:7" ht="15.75" thickBot="1" x14ac:dyDescent="0.3">
      <c r="A515" s="6">
        <v>55</v>
      </c>
      <c r="B515" s="6" t="s">
        <v>99</v>
      </c>
      <c r="C515" s="6"/>
      <c r="D515" s="6" t="s">
        <v>100</v>
      </c>
      <c r="E515" s="7">
        <v>20.591999999999999</v>
      </c>
      <c r="F515" s="7">
        <v>17.16</v>
      </c>
      <c r="G515" s="7">
        <v>15.444000000000001</v>
      </c>
    </row>
    <row r="516" spans="1:7" outlineLevel="1" x14ac:dyDescent="0.25">
      <c r="A516" s="2">
        <v>55</v>
      </c>
      <c r="B516" s="2" t="s">
        <v>559</v>
      </c>
      <c r="C516" s="2">
        <v>51446</v>
      </c>
      <c r="D516" s="2" t="s">
        <v>100</v>
      </c>
      <c r="E516" s="14">
        <v>20.591999999999999</v>
      </c>
      <c r="F516" s="14">
        <v>17.16</v>
      </c>
      <c r="G516" s="14">
        <v>15.444000000000001</v>
      </c>
    </row>
    <row r="517" spans="1:7" outlineLevel="1" x14ac:dyDescent="0.25">
      <c r="A517" s="2">
        <v>55</v>
      </c>
      <c r="B517" s="2" t="s">
        <v>580</v>
      </c>
      <c r="C517" s="2">
        <v>51447</v>
      </c>
      <c r="D517" s="2" t="s">
        <v>100</v>
      </c>
      <c r="E517" s="14">
        <v>20.591999999999999</v>
      </c>
      <c r="F517" s="14">
        <v>17.16</v>
      </c>
      <c r="G517" s="14">
        <v>15.444000000000001</v>
      </c>
    </row>
    <row r="518" spans="1:7" outlineLevel="1" x14ac:dyDescent="0.25">
      <c r="A518" s="2">
        <v>55</v>
      </c>
      <c r="B518" s="2" t="s">
        <v>397</v>
      </c>
      <c r="C518" s="2">
        <v>51527</v>
      </c>
      <c r="D518" s="2" t="s">
        <v>100</v>
      </c>
      <c r="E518" s="14">
        <v>20.591999999999999</v>
      </c>
      <c r="F518" s="14">
        <v>17.16</v>
      </c>
      <c r="G518" s="14">
        <v>15.444000000000001</v>
      </c>
    </row>
    <row r="519" spans="1:7" outlineLevel="1" x14ac:dyDescent="0.25">
      <c r="A519" s="2">
        <v>55</v>
      </c>
      <c r="B519" s="2" t="s">
        <v>432</v>
      </c>
      <c r="C519" s="2">
        <v>51530</v>
      </c>
      <c r="D519" s="2" t="s">
        <v>100</v>
      </c>
      <c r="E519" s="14">
        <v>20.591999999999999</v>
      </c>
      <c r="F519" s="14">
        <v>17.16</v>
      </c>
      <c r="G519" s="14">
        <v>15.444000000000001</v>
      </c>
    </row>
    <row r="520" spans="1:7" outlineLevel="1" x14ac:dyDescent="0.25">
      <c r="A520" s="2">
        <v>55</v>
      </c>
      <c r="B520" s="2" t="s">
        <v>99</v>
      </c>
      <c r="C520" s="2">
        <v>51537</v>
      </c>
      <c r="D520" s="2" t="s">
        <v>100</v>
      </c>
      <c r="E520" s="14">
        <v>20.591999999999999</v>
      </c>
      <c r="F520" s="14">
        <v>17.16</v>
      </c>
      <c r="G520" s="14">
        <v>15.444000000000001</v>
      </c>
    </row>
    <row r="521" spans="1:7" outlineLevel="1" x14ac:dyDescent="0.25">
      <c r="A521" s="2">
        <v>55</v>
      </c>
      <c r="B521" s="2" t="s">
        <v>764</v>
      </c>
      <c r="C521" s="2">
        <v>51562</v>
      </c>
      <c r="D521" s="2" t="s">
        <v>100</v>
      </c>
      <c r="E521" s="14">
        <v>20.591999999999999</v>
      </c>
      <c r="F521" s="14">
        <v>17.16</v>
      </c>
      <c r="G521" s="14">
        <v>15.444000000000001</v>
      </c>
    </row>
    <row r="522" spans="1:7" outlineLevel="1" x14ac:dyDescent="0.25">
      <c r="A522" s="2">
        <v>55</v>
      </c>
      <c r="B522" s="2" t="s">
        <v>773</v>
      </c>
      <c r="C522" s="2">
        <v>51563</v>
      </c>
      <c r="D522" s="2" t="s">
        <v>134</v>
      </c>
      <c r="E522" s="14">
        <v>20.591999999999999</v>
      </c>
      <c r="F522" s="14">
        <v>17.16</v>
      </c>
      <c r="G522" s="14">
        <v>15.444000000000001</v>
      </c>
    </row>
    <row r="523" spans="1:7" outlineLevel="1" x14ac:dyDescent="0.25">
      <c r="A523" s="2">
        <v>55</v>
      </c>
      <c r="B523" s="2" t="s">
        <v>787</v>
      </c>
      <c r="C523" s="2">
        <v>51565</v>
      </c>
      <c r="D523" s="2" t="s">
        <v>100</v>
      </c>
      <c r="E523" s="14">
        <v>20.591999999999999</v>
      </c>
      <c r="F523" s="14">
        <v>17.16</v>
      </c>
      <c r="G523" s="14">
        <v>15.444000000000001</v>
      </c>
    </row>
    <row r="524" spans="1:7" outlineLevel="1" x14ac:dyDescent="0.25">
      <c r="A524" s="2">
        <v>55</v>
      </c>
      <c r="B524" s="2" t="s">
        <v>970</v>
      </c>
      <c r="C524" s="2">
        <v>51578</v>
      </c>
      <c r="D524" s="2" t="s">
        <v>100</v>
      </c>
      <c r="E524" s="14">
        <v>20.591999999999999</v>
      </c>
      <c r="F524" s="14">
        <v>17.16</v>
      </c>
      <c r="G524" s="14">
        <v>15.444000000000001</v>
      </c>
    </row>
    <row r="525" spans="1:7" ht="15.75" thickBot="1" x14ac:dyDescent="0.3">
      <c r="A525" s="6">
        <v>56</v>
      </c>
      <c r="B525" s="6" t="s">
        <v>101</v>
      </c>
      <c r="C525" s="6"/>
      <c r="D525" s="6" t="s">
        <v>102</v>
      </c>
      <c r="E525" s="7">
        <v>17.675999999999998</v>
      </c>
      <c r="F525" s="7">
        <v>14.73</v>
      </c>
      <c r="G525" s="7">
        <v>13.257000000000001</v>
      </c>
    </row>
    <row r="526" spans="1:7" outlineLevel="1" x14ac:dyDescent="0.25">
      <c r="A526" s="2">
        <v>56</v>
      </c>
      <c r="B526" s="2" t="s">
        <v>226</v>
      </c>
      <c r="C526" s="2">
        <v>51001</v>
      </c>
      <c r="D526" s="2" t="s">
        <v>122</v>
      </c>
      <c r="E526" s="14">
        <v>17.675999999999998</v>
      </c>
      <c r="F526" s="14">
        <v>14.73</v>
      </c>
      <c r="G526" s="14">
        <v>13.257000000000001</v>
      </c>
    </row>
    <row r="527" spans="1:7" outlineLevel="1" x14ac:dyDescent="0.25">
      <c r="A527" s="2">
        <v>56</v>
      </c>
      <c r="B527" s="2" t="s">
        <v>101</v>
      </c>
      <c r="C527" s="2">
        <v>51023</v>
      </c>
      <c r="D527" s="2" t="s">
        <v>102</v>
      </c>
      <c r="E527" s="14">
        <v>17.675999999999998</v>
      </c>
      <c r="F527" s="14">
        <v>14.73</v>
      </c>
      <c r="G527" s="14">
        <v>13.257000000000001</v>
      </c>
    </row>
    <row r="528" spans="1:7" outlineLevel="1" x14ac:dyDescent="0.25">
      <c r="A528" s="2">
        <v>56</v>
      </c>
      <c r="B528" s="2" t="s">
        <v>558</v>
      </c>
      <c r="C528" s="2">
        <v>51027</v>
      </c>
      <c r="D528" s="2" t="s">
        <v>102</v>
      </c>
      <c r="E528" s="14">
        <v>17.675999999999998</v>
      </c>
      <c r="F528" s="14">
        <v>14.73</v>
      </c>
      <c r="G528" s="14">
        <v>13.257000000000001</v>
      </c>
    </row>
    <row r="529" spans="1:7" outlineLevel="1" x14ac:dyDescent="0.25">
      <c r="A529" s="2">
        <v>56</v>
      </c>
      <c r="B529" s="2" t="s">
        <v>968</v>
      </c>
      <c r="C529" s="2">
        <v>51062</v>
      </c>
      <c r="D529" s="2" t="s">
        <v>122</v>
      </c>
      <c r="E529" s="14">
        <v>17.675999999999998</v>
      </c>
      <c r="F529" s="14">
        <v>14.73</v>
      </c>
      <c r="G529" s="14">
        <v>13.257000000000001</v>
      </c>
    </row>
    <row r="530" spans="1:7" ht="15.75" thickBot="1" x14ac:dyDescent="0.3">
      <c r="A530" s="6">
        <v>57</v>
      </c>
      <c r="B530" s="6" t="s">
        <v>103</v>
      </c>
      <c r="C530" s="6"/>
      <c r="D530" s="6" t="s">
        <v>103</v>
      </c>
      <c r="E530" s="7">
        <v>21.287999999999997</v>
      </c>
      <c r="F530" s="7">
        <v>17.739999999999998</v>
      </c>
      <c r="G530" s="7">
        <v>15.965999999999999</v>
      </c>
    </row>
    <row r="531" spans="1:7" outlineLevel="1" x14ac:dyDescent="0.25">
      <c r="A531" s="2">
        <v>57</v>
      </c>
      <c r="B531" s="2" t="s">
        <v>291</v>
      </c>
      <c r="C531" s="2">
        <v>50519</v>
      </c>
      <c r="D531" s="2" t="s">
        <v>103</v>
      </c>
      <c r="E531" s="14">
        <v>21.287999999999997</v>
      </c>
      <c r="F531" s="14">
        <v>17.739999999999998</v>
      </c>
      <c r="G531" s="14">
        <v>15.965999999999999</v>
      </c>
    </row>
    <row r="532" spans="1:7" outlineLevel="1" x14ac:dyDescent="0.25">
      <c r="A532" s="2">
        <v>57</v>
      </c>
      <c r="B532" s="2" t="s">
        <v>300</v>
      </c>
      <c r="C532" s="2">
        <v>50520</v>
      </c>
      <c r="D532" s="2" t="s">
        <v>103</v>
      </c>
      <c r="E532" s="14">
        <v>21.287999999999997</v>
      </c>
      <c r="F532" s="14">
        <v>17.739999999999998</v>
      </c>
      <c r="G532" s="14">
        <v>15.965999999999999</v>
      </c>
    </row>
    <row r="533" spans="1:7" outlineLevel="1" x14ac:dyDescent="0.25">
      <c r="A533" s="2">
        <v>57</v>
      </c>
      <c r="B533" s="2" t="s">
        <v>385</v>
      </c>
      <c r="C533" s="2">
        <v>50529</v>
      </c>
      <c r="D533" s="2" t="s">
        <v>103</v>
      </c>
      <c r="E533" s="14">
        <v>21.287999999999997</v>
      </c>
      <c r="F533" s="14">
        <v>17.739999999999998</v>
      </c>
      <c r="G533" s="14">
        <v>15.965999999999999</v>
      </c>
    </row>
    <row r="534" spans="1:7" outlineLevel="1" x14ac:dyDescent="0.25">
      <c r="A534" s="2">
        <v>57</v>
      </c>
      <c r="B534" s="2" t="s">
        <v>490</v>
      </c>
      <c r="C534" s="2">
        <v>50541</v>
      </c>
      <c r="D534" s="2" t="s">
        <v>103</v>
      </c>
      <c r="E534" s="14">
        <v>21.287999999999997</v>
      </c>
      <c r="F534" s="14">
        <v>17.739999999999998</v>
      </c>
      <c r="G534" s="14">
        <v>15.965999999999999</v>
      </c>
    </row>
    <row r="535" spans="1:7" outlineLevel="1" x14ac:dyDescent="0.25">
      <c r="A535" s="2">
        <v>57</v>
      </c>
      <c r="B535" s="2" t="s">
        <v>518</v>
      </c>
      <c r="C535" s="2">
        <v>50545</v>
      </c>
      <c r="D535" s="2" t="s">
        <v>103</v>
      </c>
      <c r="E535" s="14">
        <v>21.287999999999997</v>
      </c>
      <c r="F535" s="14">
        <v>17.739999999999998</v>
      </c>
      <c r="G535" s="14">
        <v>15.965999999999999</v>
      </c>
    </row>
    <row r="536" spans="1:7" outlineLevel="1" x14ac:dyDescent="0.25">
      <c r="A536" s="2">
        <v>57</v>
      </c>
      <c r="B536" s="2" t="s">
        <v>103</v>
      </c>
      <c r="C536" s="2">
        <v>50548</v>
      </c>
      <c r="D536" s="2" t="s">
        <v>103</v>
      </c>
      <c r="E536" s="14">
        <v>21.287999999999997</v>
      </c>
      <c r="F536" s="14">
        <v>17.739999999999998</v>
      </c>
      <c r="G536" s="14">
        <v>15.965999999999999</v>
      </c>
    </row>
    <row r="537" spans="1:7" outlineLevel="1" x14ac:dyDescent="0.25">
      <c r="A537" s="2">
        <v>57</v>
      </c>
      <c r="B537" s="2" t="s">
        <v>626</v>
      </c>
      <c r="C537" s="2">
        <v>50558</v>
      </c>
      <c r="D537" s="2" t="s">
        <v>103</v>
      </c>
      <c r="E537" s="14">
        <v>21.287999999999997</v>
      </c>
      <c r="F537" s="14">
        <v>17.739999999999998</v>
      </c>
      <c r="G537" s="14">
        <v>15.965999999999999</v>
      </c>
    </row>
    <row r="538" spans="1:7" outlineLevel="1" x14ac:dyDescent="0.25">
      <c r="A538" s="2">
        <v>57</v>
      </c>
      <c r="B538" s="2" t="s">
        <v>839</v>
      </c>
      <c r="C538" s="2">
        <v>50582</v>
      </c>
      <c r="D538" s="2" t="s">
        <v>103</v>
      </c>
      <c r="E538" s="14">
        <v>21.287999999999997</v>
      </c>
      <c r="F538" s="14">
        <v>17.739999999999998</v>
      </c>
      <c r="G538" s="14">
        <v>15.965999999999999</v>
      </c>
    </row>
    <row r="539" spans="1:7" outlineLevel="1" x14ac:dyDescent="0.25">
      <c r="A539" s="2">
        <v>57</v>
      </c>
      <c r="B539" s="2" t="s">
        <v>911</v>
      </c>
      <c r="C539" s="2">
        <v>50591</v>
      </c>
      <c r="D539" s="2" t="s">
        <v>103</v>
      </c>
      <c r="E539" s="14">
        <v>21.287999999999997</v>
      </c>
      <c r="F539" s="14">
        <v>17.739999999999998</v>
      </c>
      <c r="G539" s="14">
        <v>15.965999999999999</v>
      </c>
    </row>
    <row r="540" spans="1:7" ht="15.75" thickBot="1" x14ac:dyDescent="0.3">
      <c r="A540" s="6">
        <v>58</v>
      </c>
      <c r="B540" s="6" t="s">
        <v>104</v>
      </c>
      <c r="C540" s="6"/>
      <c r="D540" s="6" t="s">
        <v>105</v>
      </c>
      <c r="E540" s="7">
        <v>20.304000000000002</v>
      </c>
      <c r="F540" s="7">
        <v>16.920000000000002</v>
      </c>
      <c r="G540" s="7">
        <v>15.228000000000002</v>
      </c>
    </row>
    <row r="541" spans="1:7" outlineLevel="1" x14ac:dyDescent="0.25">
      <c r="A541" s="2">
        <v>58</v>
      </c>
      <c r="B541" s="2" t="s">
        <v>243</v>
      </c>
      <c r="C541" s="2">
        <v>51004</v>
      </c>
      <c r="D541" s="2" t="s">
        <v>187</v>
      </c>
      <c r="E541" s="14">
        <v>20.304000000000002</v>
      </c>
      <c r="F541" s="14">
        <v>16.920000000000002</v>
      </c>
      <c r="G541" s="14">
        <v>15.228000000000002</v>
      </c>
    </row>
    <row r="542" spans="1:7" outlineLevel="1" x14ac:dyDescent="0.25">
      <c r="A542" s="2">
        <v>58</v>
      </c>
      <c r="B542" s="2" t="s">
        <v>271</v>
      </c>
      <c r="C542" s="2">
        <v>51006</v>
      </c>
      <c r="D542" s="2" t="s">
        <v>105</v>
      </c>
      <c r="E542" s="14">
        <v>20.304000000000002</v>
      </c>
      <c r="F542" s="14">
        <v>16.920000000000002</v>
      </c>
      <c r="G542" s="14">
        <v>15.228000000000002</v>
      </c>
    </row>
    <row r="543" spans="1:7" outlineLevel="1" x14ac:dyDescent="0.25">
      <c r="A543" s="2">
        <v>58</v>
      </c>
      <c r="B543" s="2" t="s">
        <v>383</v>
      </c>
      <c r="C543" s="2">
        <v>51018</v>
      </c>
      <c r="D543" s="2" t="s">
        <v>187</v>
      </c>
      <c r="E543" s="14">
        <v>20.304000000000002</v>
      </c>
      <c r="F543" s="14">
        <v>16.920000000000002</v>
      </c>
      <c r="G543" s="14">
        <v>15.228000000000002</v>
      </c>
    </row>
    <row r="544" spans="1:7" outlineLevel="1" x14ac:dyDescent="0.25">
      <c r="A544" s="2">
        <v>58</v>
      </c>
      <c r="B544" s="2" t="s">
        <v>388</v>
      </c>
      <c r="C544" s="2">
        <v>51019</v>
      </c>
      <c r="D544" s="2" t="s">
        <v>187</v>
      </c>
      <c r="E544" s="14">
        <v>20.304000000000002</v>
      </c>
      <c r="F544" s="14">
        <v>16.920000000000002</v>
      </c>
      <c r="G544" s="14">
        <v>15.228000000000002</v>
      </c>
    </row>
    <row r="545" spans="1:7" outlineLevel="1" x14ac:dyDescent="0.25">
      <c r="A545" s="2">
        <v>58</v>
      </c>
      <c r="B545" s="2" t="s">
        <v>475</v>
      </c>
      <c r="C545" s="2">
        <v>51020</v>
      </c>
      <c r="D545" s="2" t="s">
        <v>105</v>
      </c>
      <c r="E545" s="14">
        <v>20.304000000000002</v>
      </c>
      <c r="F545" s="14">
        <v>16.920000000000002</v>
      </c>
      <c r="G545" s="14">
        <v>15.228000000000002</v>
      </c>
    </row>
    <row r="546" spans="1:7" outlineLevel="1" x14ac:dyDescent="0.25">
      <c r="A546" s="2">
        <v>58</v>
      </c>
      <c r="B546" s="2" t="s">
        <v>540</v>
      </c>
      <c r="C546" s="2">
        <v>51025</v>
      </c>
      <c r="D546" s="2" t="s">
        <v>105</v>
      </c>
      <c r="E546" s="14">
        <v>20.304000000000002</v>
      </c>
      <c r="F546" s="14">
        <v>16.920000000000002</v>
      </c>
      <c r="G546" s="14">
        <v>15.228000000000002</v>
      </c>
    </row>
    <row r="547" spans="1:7" outlineLevel="1" x14ac:dyDescent="0.25">
      <c r="A547" s="2">
        <v>58</v>
      </c>
      <c r="B547" s="2" t="s">
        <v>254</v>
      </c>
      <c r="C547" s="2">
        <v>51431</v>
      </c>
      <c r="D547" s="2" t="s">
        <v>105</v>
      </c>
      <c r="E547" s="14">
        <v>20.304000000000002</v>
      </c>
      <c r="F547" s="14">
        <v>16.920000000000002</v>
      </c>
      <c r="G547" s="14">
        <v>15.228000000000002</v>
      </c>
    </row>
    <row r="548" spans="1:7" outlineLevel="1" x14ac:dyDescent="0.25">
      <c r="A548" s="2">
        <v>58</v>
      </c>
      <c r="B548" s="2" t="s">
        <v>104</v>
      </c>
      <c r="C548" s="2">
        <v>51445</v>
      </c>
      <c r="D548" s="2" t="s">
        <v>105</v>
      </c>
      <c r="E548" s="14">
        <v>20.304000000000002</v>
      </c>
      <c r="F548" s="14">
        <v>16.920000000000002</v>
      </c>
      <c r="G548" s="14">
        <v>15.228000000000002</v>
      </c>
    </row>
    <row r="549" spans="1:7" outlineLevel="1" x14ac:dyDescent="0.25">
      <c r="A549" s="2">
        <v>58</v>
      </c>
      <c r="B549" s="2" t="s">
        <v>742</v>
      </c>
      <c r="C549" s="2">
        <v>51458</v>
      </c>
      <c r="D549" s="2" t="s">
        <v>178</v>
      </c>
      <c r="E549" s="14">
        <v>20.304000000000002</v>
      </c>
      <c r="F549" s="14">
        <v>16.920000000000002</v>
      </c>
      <c r="G549" s="14">
        <v>15.228000000000002</v>
      </c>
    </row>
    <row r="550" spans="1:7" ht="15.75" thickBot="1" x14ac:dyDescent="0.3">
      <c r="A550" s="6">
        <v>59</v>
      </c>
      <c r="B550" s="6" t="s">
        <v>106</v>
      </c>
      <c r="C550" s="6"/>
      <c r="D550" s="6" t="s">
        <v>107</v>
      </c>
      <c r="E550" s="7">
        <v>20.712</v>
      </c>
      <c r="F550" s="7">
        <v>17.260000000000002</v>
      </c>
      <c r="G550" s="7">
        <v>15.534000000000002</v>
      </c>
    </row>
    <row r="551" spans="1:7" outlineLevel="1" x14ac:dyDescent="0.25">
      <c r="A551" s="2">
        <v>59</v>
      </c>
      <c r="B551" s="2" t="s">
        <v>106</v>
      </c>
      <c r="C551" s="2">
        <v>50644</v>
      </c>
      <c r="D551" s="2" t="s">
        <v>107</v>
      </c>
      <c r="E551" s="14">
        <v>20.712</v>
      </c>
      <c r="F551" s="14">
        <v>17.260000000000002</v>
      </c>
      <c r="G551" s="14">
        <v>15.534000000000002</v>
      </c>
    </row>
    <row r="552" spans="1:7" outlineLevel="1" x14ac:dyDescent="0.25">
      <c r="A552" s="2">
        <v>59</v>
      </c>
      <c r="B552" s="2" t="s">
        <v>562</v>
      </c>
      <c r="C552" s="2">
        <v>50648</v>
      </c>
      <c r="D552" s="2" t="s">
        <v>107</v>
      </c>
      <c r="E552" s="14">
        <v>20.712</v>
      </c>
      <c r="F552" s="14">
        <v>17.260000000000002</v>
      </c>
      <c r="G552" s="14">
        <v>15.534000000000002</v>
      </c>
    </row>
    <row r="553" spans="1:7" outlineLevel="1" x14ac:dyDescent="0.25">
      <c r="A553" s="2">
        <v>59</v>
      </c>
      <c r="B553" s="2" t="s">
        <v>984</v>
      </c>
      <c r="C553" s="2">
        <v>50682</v>
      </c>
      <c r="D553" s="2" t="s">
        <v>107</v>
      </c>
      <c r="E553" s="14">
        <v>20.712</v>
      </c>
      <c r="F553" s="14">
        <v>17.260000000000002</v>
      </c>
      <c r="G553" s="14">
        <v>15.534000000000002</v>
      </c>
    </row>
    <row r="554" spans="1:7" outlineLevel="1" x14ac:dyDescent="0.25">
      <c r="A554" s="2">
        <v>59</v>
      </c>
      <c r="B554" s="2" t="s">
        <v>799</v>
      </c>
      <c r="C554" s="2">
        <v>52326</v>
      </c>
      <c r="D554" s="2" t="s">
        <v>107</v>
      </c>
      <c r="E554" s="14">
        <v>20.712</v>
      </c>
      <c r="F554" s="14">
        <v>17.260000000000002</v>
      </c>
      <c r="G554" s="14">
        <v>15.534000000000002</v>
      </c>
    </row>
    <row r="555" spans="1:7" outlineLevel="1" x14ac:dyDescent="0.25">
      <c r="A555" s="2">
        <v>59</v>
      </c>
      <c r="B555" s="2" t="s">
        <v>833</v>
      </c>
      <c r="C555" s="2">
        <v>52329</v>
      </c>
      <c r="D555" s="2" t="s">
        <v>107</v>
      </c>
      <c r="E555" s="14">
        <v>20.712</v>
      </c>
      <c r="F555" s="14">
        <v>17.260000000000002</v>
      </c>
      <c r="G555" s="14">
        <v>15.534000000000002</v>
      </c>
    </row>
    <row r="556" spans="1:7" outlineLevel="1" x14ac:dyDescent="0.25">
      <c r="A556" s="2">
        <v>59</v>
      </c>
      <c r="B556" s="2" t="s">
        <v>922</v>
      </c>
      <c r="C556" s="2">
        <v>52344</v>
      </c>
      <c r="D556" s="2" t="s">
        <v>37</v>
      </c>
      <c r="E556" s="14">
        <v>20.712</v>
      </c>
      <c r="F556" s="14">
        <v>17.260000000000002</v>
      </c>
      <c r="G556" s="14">
        <v>15.534000000000002</v>
      </c>
    </row>
    <row r="557" spans="1:7" outlineLevel="1" x14ac:dyDescent="0.25">
      <c r="A557" s="2">
        <v>59</v>
      </c>
      <c r="B557" s="2" t="s">
        <v>945</v>
      </c>
      <c r="C557" s="2">
        <v>52352</v>
      </c>
      <c r="D557" s="2" t="s">
        <v>37</v>
      </c>
      <c r="E557" s="14">
        <v>20.712</v>
      </c>
      <c r="F557" s="14">
        <v>17.260000000000002</v>
      </c>
      <c r="G557" s="14">
        <v>15.534000000000002</v>
      </c>
    </row>
    <row r="558" spans="1:7" ht="15.75" thickBot="1" x14ac:dyDescent="0.3">
      <c r="A558" s="6">
        <v>60</v>
      </c>
      <c r="B558" s="6" t="s">
        <v>108</v>
      </c>
      <c r="C558" s="6"/>
      <c r="D558" s="6" t="s">
        <v>34</v>
      </c>
      <c r="E558" s="7">
        <v>23.207999999999998</v>
      </c>
      <c r="F558" s="7">
        <v>19.34</v>
      </c>
      <c r="G558" s="7">
        <v>17.405999999999999</v>
      </c>
    </row>
    <row r="559" spans="1:7" outlineLevel="1" x14ac:dyDescent="0.25">
      <c r="A559" s="2">
        <v>60</v>
      </c>
      <c r="B559" s="2" t="s">
        <v>222</v>
      </c>
      <c r="C559" s="2">
        <v>50001</v>
      </c>
      <c r="D559" s="2" t="s">
        <v>34</v>
      </c>
      <c r="E559" s="14">
        <v>23.207999999999998</v>
      </c>
      <c r="F559" s="14">
        <v>19.34</v>
      </c>
      <c r="G559" s="14">
        <v>17.405999999999999</v>
      </c>
    </row>
    <row r="560" spans="1:7" outlineLevel="1" x14ac:dyDescent="0.25">
      <c r="A560" s="2">
        <v>60</v>
      </c>
      <c r="B560" s="2" t="s">
        <v>282</v>
      </c>
      <c r="C560" s="2">
        <v>50033</v>
      </c>
      <c r="D560" s="2" t="s">
        <v>216</v>
      </c>
      <c r="E560" s="14">
        <v>23.207999999999998</v>
      </c>
      <c r="F560" s="14">
        <v>19.34</v>
      </c>
      <c r="G560" s="14">
        <v>17.405999999999999</v>
      </c>
    </row>
    <row r="561" spans="1:9" outlineLevel="1" x14ac:dyDescent="0.25">
      <c r="A561" s="2">
        <v>60</v>
      </c>
      <c r="B561" s="2" t="s">
        <v>108</v>
      </c>
      <c r="C561" s="2">
        <v>50125</v>
      </c>
      <c r="D561" s="2" t="s">
        <v>34</v>
      </c>
      <c r="E561" s="14">
        <v>23.207999999999998</v>
      </c>
      <c r="F561" s="14">
        <v>19.34</v>
      </c>
      <c r="G561" s="14">
        <v>17.405999999999999</v>
      </c>
    </row>
    <row r="562" spans="1:9" outlineLevel="1" x14ac:dyDescent="0.25">
      <c r="A562" s="2">
        <v>60</v>
      </c>
      <c r="B562" s="2" t="s">
        <v>664</v>
      </c>
      <c r="C562" s="2">
        <v>50160</v>
      </c>
      <c r="D562" s="2" t="s">
        <v>34</v>
      </c>
      <c r="E562" s="14">
        <v>23.207999999999998</v>
      </c>
      <c r="F562" s="14">
        <v>19.34</v>
      </c>
      <c r="G562" s="14">
        <v>17.405999999999999</v>
      </c>
    </row>
    <row r="563" spans="1:9" outlineLevel="1" x14ac:dyDescent="0.25">
      <c r="A563" s="2">
        <v>60</v>
      </c>
      <c r="B563" s="2" t="s">
        <v>689</v>
      </c>
      <c r="C563" s="2">
        <v>50166</v>
      </c>
      <c r="D563" s="2" t="s">
        <v>34</v>
      </c>
      <c r="E563" s="14">
        <v>23.207999999999998</v>
      </c>
      <c r="F563" s="14">
        <v>19.34</v>
      </c>
      <c r="G563" s="14">
        <v>17.405999999999999</v>
      </c>
    </row>
    <row r="564" spans="1:9" outlineLevel="1" x14ac:dyDescent="0.25">
      <c r="A564" s="2">
        <v>60</v>
      </c>
      <c r="B564" s="2" t="s">
        <v>846</v>
      </c>
      <c r="C564" s="2">
        <v>50241</v>
      </c>
      <c r="D564" s="2" t="s">
        <v>34</v>
      </c>
      <c r="E564" s="14">
        <v>23.207999999999998</v>
      </c>
      <c r="F564" s="14">
        <v>19.34</v>
      </c>
      <c r="G564" s="14">
        <v>17.405999999999999</v>
      </c>
    </row>
    <row r="565" spans="1:9" ht="15.75" thickBot="1" x14ac:dyDescent="0.3">
      <c r="A565" s="6">
        <v>61</v>
      </c>
      <c r="B565" s="6" t="s">
        <v>109</v>
      </c>
      <c r="C565" s="6"/>
      <c r="D565" s="6" t="s">
        <v>110</v>
      </c>
      <c r="E565" s="7">
        <v>23.783999999999999</v>
      </c>
      <c r="F565" s="7">
        <v>19.82</v>
      </c>
      <c r="G565" s="7">
        <v>17.838000000000001</v>
      </c>
    </row>
    <row r="566" spans="1:9" ht="15.75" outlineLevel="1" thickBot="1" x14ac:dyDescent="0.3">
      <c r="A566" s="2">
        <v>61</v>
      </c>
      <c r="B566" s="2" t="s">
        <v>536</v>
      </c>
      <c r="C566" s="2">
        <v>52235</v>
      </c>
      <c r="D566" s="2" t="s">
        <v>110</v>
      </c>
      <c r="E566" s="14">
        <v>23.783999999999999</v>
      </c>
      <c r="F566" s="14">
        <v>19.82</v>
      </c>
      <c r="G566" s="14">
        <v>17.838000000000001</v>
      </c>
      <c r="I566" s="16"/>
    </row>
    <row r="567" spans="1:9" outlineLevel="1" x14ac:dyDescent="0.25">
      <c r="A567" s="2">
        <v>61</v>
      </c>
      <c r="B567" s="2" t="s">
        <v>556</v>
      </c>
      <c r="C567" s="2">
        <v>52240</v>
      </c>
      <c r="D567" s="2" t="s">
        <v>110</v>
      </c>
      <c r="E567" s="14">
        <v>23.783999999999999</v>
      </c>
      <c r="F567" s="14">
        <v>19.82</v>
      </c>
      <c r="G567" s="14">
        <v>17.838000000000001</v>
      </c>
    </row>
    <row r="568" spans="1:9" outlineLevel="1" x14ac:dyDescent="0.25">
      <c r="A568" s="2">
        <v>61</v>
      </c>
      <c r="B568" s="2" t="s">
        <v>372</v>
      </c>
      <c r="C568" s="2">
        <v>52241</v>
      </c>
      <c r="D568" s="2" t="s">
        <v>110</v>
      </c>
      <c r="E568" s="14">
        <v>23.783999999999999</v>
      </c>
      <c r="F568" s="14">
        <v>19.82</v>
      </c>
      <c r="G568" s="14">
        <v>17.838000000000001</v>
      </c>
    </row>
    <row r="569" spans="1:9" outlineLevel="1" x14ac:dyDescent="0.25">
      <c r="A569" s="2">
        <v>61</v>
      </c>
      <c r="B569" s="2" t="s">
        <v>556</v>
      </c>
      <c r="C569" s="2">
        <v>52242</v>
      </c>
      <c r="D569" s="2" t="s">
        <v>110</v>
      </c>
      <c r="E569" s="14">
        <v>23.783999999999999</v>
      </c>
      <c r="F569" s="14">
        <v>19.82</v>
      </c>
      <c r="G569" s="14">
        <v>17.838000000000001</v>
      </c>
    </row>
    <row r="570" spans="1:9" outlineLevel="1" x14ac:dyDescent="0.25">
      <c r="A570" s="2">
        <v>61</v>
      </c>
      <c r="B570" s="2" t="s">
        <v>556</v>
      </c>
      <c r="C570" s="2">
        <v>52243</v>
      </c>
      <c r="D570" s="2" t="s">
        <v>110</v>
      </c>
      <c r="E570" s="14">
        <v>23.783999999999999</v>
      </c>
      <c r="F570" s="14">
        <v>19.82</v>
      </c>
      <c r="G570" s="14">
        <v>17.838000000000001</v>
      </c>
    </row>
    <row r="571" spans="1:9" outlineLevel="1" x14ac:dyDescent="0.25">
      <c r="A571" s="2">
        <v>61</v>
      </c>
      <c r="B571" s="2" t="s">
        <v>556</v>
      </c>
      <c r="C571" s="2">
        <v>52244</v>
      </c>
      <c r="D571" s="2" t="s">
        <v>110</v>
      </c>
      <c r="E571" s="14">
        <v>23.783999999999999</v>
      </c>
      <c r="F571" s="14">
        <v>19.82</v>
      </c>
      <c r="G571" s="14">
        <v>17.838000000000001</v>
      </c>
    </row>
    <row r="572" spans="1:9" outlineLevel="1" x14ac:dyDescent="0.25">
      <c r="A572" s="2">
        <v>61</v>
      </c>
      <c r="B572" s="2" t="s">
        <v>556</v>
      </c>
      <c r="C572" s="2">
        <v>52245</v>
      </c>
      <c r="D572" s="2" t="s">
        <v>110</v>
      </c>
      <c r="E572" s="14">
        <v>23.783999999999999</v>
      </c>
      <c r="F572" s="14">
        <v>19.82</v>
      </c>
      <c r="G572" s="14">
        <v>17.838000000000001</v>
      </c>
    </row>
    <row r="573" spans="1:9" outlineLevel="1" x14ac:dyDescent="0.25">
      <c r="A573" s="2">
        <v>61</v>
      </c>
      <c r="B573" s="2" t="s">
        <v>556</v>
      </c>
      <c r="C573" s="2">
        <v>52246</v>
      </c>
      <c r="D573" s="2" t="s">
        <v>110</v>
      </c>
      <c r="E573" s="14">
        <v>23.783999999999999</v>
      </c>
      <c r="F573" s="14">
        <v>19.82</v>
      </c>
      <c r="G573" s="14">
        <v>17.838000000000001</v>
      </c>
    </row>
    <row r="574" spans="1:9" ht="15.75" thickBot="1" x14ac:dyDescent="0.3">
      <c r="A574" s="6">
        <v>62</v>
      </c>
      <c r="B574" s="6" t="s">
        <v>111</v>
      </c>
      <c r="C574" s="6"/>
      <c r="D574" s="6" t="s">
        <v>112</v>
      </c>
      <c r="E574" s="7">
        <v>19.523999999999997</v>
      </c>
      <c r="F574" s="7">
        <v>16.27</v>
      </c>
      <c r="G574" s="7">
        <v>14.643000000000001</v>
      </c>
    </row>
    <row r="575" spans="1:9" outlineLevel="1" x14ac:dyDescent="0.25">
      <c r="A575" s="2">
        <v>62</v>
      </c>
      <c r="B575" s="2" t="s">
        <v>230</v>
      </c>
      <c r="C575" s="2">
        <v>50006</v>
      </c>
      <c r="D575" s="2" t="s">
        <v>112</v>
      </c>
      <c r="E575" s="14">
        <v>19.523999999999997</v>
      </c>
      <c r="F575" s="14">
        <v>16.27</v>
      </c>
      <c r="G575" s="14">
        <v>14.643000000000001</v>
      </c>
    </row>
    <row r="576" spans="1:9" outlineLevel="1" x14ac:dyDescent="0.25">
      <c r="A576" s="2">
        <v>62</v>
      </c>
      <c r="B576" s="2" t="s">
        <v>299</v>
      </c>
      <c r="C576" s="2">
        <v>50041</v>
      </c>
      <c r="D576" s="2" t="s">
        <v>98</v>
      </c>
      <c r="E576" s="14">
        <v>19.523999999999997</v>
      </c>
      <c r="F576" s="14">
        <v>16.27</v>
      </c>
      <c r="G576" s="14">
        <v>14.643000000000001</v>
      </c>
    </row>
    <row r="577" spans="1:7" outlineLevel="1" x14ac:dyDescent="0.25">
      <c r="A577" s="2">
        <v>62</v>
      </c>
      <c r="B577" s="2" t="s">
        <v>311</v>
      </c>
      <c r="C577" s="2">
        <v>50043</v>
      </c>
      <c r="D577" s="2" t="s">
        <v>112</v>
      </c>
      <c r="E577" s="14">
        <v>19.523999999999997</v>
      </c>
      <c r="F577" s="14">
        <v>16.27</v>
      </c>
      <c r="G577" s="14">
        <v>14.643000000000001</v>
      </c>
    </row>
    <row r="578" spans="1:7" outlineLevel="1" x14ac:dyDescent="0.25">
      <c r="A578" s="2">
        <v>62</v>
      </c>
      <c r="B578" s="2" t="s">
        <v>548</v>
      </c>
      <c r="C578" s="2">
        <v>50122</v>
      </c>
      <c r="D578" s="2" t="s">
        <v>112</v>
      </c>
      <c r="E578" s="14">
        <v>19.523999999999997</v>
      </c>
      <c r="F578" s="14">
        <v>16.27</v>
      </c>
      <c r="G578" s="14">
        <v>14.643000000000001</v>
      </c>
    </row>
    <row r="579" spans="1:7" outlineLevel="1" x14ac:dyDescent="0.25">
      <c r="A579" s="2">
        <v>62</v>
      </c>
      <c r="B579" s="2" t="s">
        <v>111</v>
      </c>
      <c r="C579" s="2">
        <v>50126</v>
      </c>
      <c r="D579" s="2" t="s">
        <v>112</v>
      </c>
      <c r="E579" s="14">
        <v>19.523999999999997</v>
      </c>
      <c r="F579" s="14">
        <v>16.27</v>
      </c>
      <c r="G579" s="14">
        <v>14.643000000000001</v>
      </c>
    </row>
    <row r="580" spans="1:7" outlineLevel="1" x14ac:dyDescent="0.25">
      <c r="A580" s="2">
        <v>62</v>
      </c>
      <c r="B580" s="2" t="s">
        <v>725</v>
      </c>
      <c r="C580" s="2">
        <v>50206</v>
      </c>
      <c r="D580" s="2" t="s">
        <v>112</v>
      </c>
      <c r="E580" s="14">
        <v>19.523999999999997</v>
      </c>
      <c r="F580" s="14">
        <v>16.27</v>
      </c>
      <c r="G580" s="14">
        <v>14.643000000000001</v>
      </c>
    </row>
    <row r="581" spans="1:7" outlineLevel="1" x14ac:dyDescent="0.25">
      <c r="A581" s="2">
        <v>62</v>
      </c>
      <c r="B581" s="2" t="s">
        <v>786</v>
      </c>
      <c r="C581" s="2">
        <v>50227</v>
      </c>
      <c r="D581" s="2" t="s">
        <v>98</v>
      </c>
      <c r="E581" s="14">
        <v>19.523999999999997</v>
      </c>
      <c r="F581" s="14">
        <v>16.27</v>
      </c>
      <c r="G581" s="14">
        <v>14.643000000000001</v>
      </c>
    </row>
    <row r="582" spans="1:7" outlineLevel="1" x14ac:dyDescent="0.25">
      <c r="A582" s="2">
        <v>62</v>
      </c>
      <c r="B582" s="2" t="s">
        <v>221</v>
      </c>
      <c r="C582" s="2">
        <v>50601</v>
      </c>
      <c r="D582" s="2" t="s">
        <v>112</v>
      </c>
      <c r="E582" s="14">
        <v>19.523999999999997</v>
      </c>
      <c r="F582" s="14">
        <v>16.27</v>
      </c>
      <c r="G582" s="14">
        <v>14.643000000000001</v>
      </c>
    </row>
    <row r="583" spans="1:7" outlineLevel="1" x14ac:dyDescent="0.25">
      <c r="A583" s="2">
        <v>62</v>
      </c>
      <c r="B583" s="2" t="s">
        <v>889</v>
      </c>
      <c r="C583" s="2">
        <v>50672</v>
      </c>
      <c r="D583" s="2" t="s">
        <v>112</v>
      </c>
      <c r="E583" s="14">
        <v>19.523999999999997</v>
      </c>
      <c r="F583" s="14">
        <v>16.27</v>
      </c>
      <c r="G583" s="14">
        <v>14.643000000000001</v>
      </c>
    </row>
    <row r="584" spans="1:7" ht="15.75" thickBot="1" x14ac:dyDescent="0.3">
      <c r="A584" s="6">
        <v>63</v>
      </c>
      <c r="B584" s="6" t="s">
        <v>75</v>
      </c>
      <c r="C584" s="6"/>
      <c r="D584" s="6" t="s">
        <v>113</v>
      </c>
      <c r="E584" s="7">
        <v>20.928000000000001</v>
      </c>
      <c r="F584" s="7">
        <v>17.440000000000001</v>
      </c>
      <c r="G584" s="7">
        <v>15.696000000000002</v>
      </c>
    </row>
    <row r="585" spans="1:7" outlineLevel="1" x14ac:dyDescent="0.25">
      <c r="A585" s="2">
        <v>63</v>
      </c>
      <c r="B585" s="2" t="s">
        <v>265</v>
      </c>
      <c r="C585" s="2">
        <v>50026</v>
      </c>
      <c r="D585" s="2" t="s">
        <v>94</v>
      </c>
      <c r="E585" s="14">
        <v>20.928000000000001</v>
      </c>
      <c r="F585" s="14">
        <v>17.440000000000001</v>
      </c>
      <c r="G585" s="14">
        <v>15.696000000000002</v>
      </c>
    </row>
    <row r="586" spans="1:7" outlineLevel="1" x14ac:dyDescent="0.25">
      <c r="A586" s="2">
        <v>63</v>
      </c>
      <c r="B586" s="2" t="s">
        <v>276</v>
      </c>
      <c r="C586" s="2">
        <v>50031</v>
      </c>
      <c r="D586" s="2" t="s">
        <v>28</v>
      </c>
      <c r="E586" s="14">
        <v>20.928000000000001</v>
      </c>
      <c r="F586" s="14">
        <v>17.440000000000001</v>
      </c>
      <c r="G586" s="14">
        <v>15.696000000000002</v>
      </c>
    </row>
    <row r="587" spans="1:7" outlineLevel="1" x14ac:dyDescent="0.25">
      <c r="A587" s="2">
        <v>63</v>
      </c>
      <c r="B587" s="2" t="s">
        <v>343</v>
      </c>
      <c r="C587" s="2">
        <v>50050</v>
      </c>
      <c r="D587" s="2" t="s">
        <v>113</v>
      </c>
      <c r="E587" s="14">
        <v>20.928000000000001</v>
      </c>
      <c r="F587" s="14">
        <v>17.440000000000001</v>
      </c>
      <c r="G587" s="14">
        <v>15.696000000000002</v>
      </c>
    </row>
    <row r="588" spans="1:7" outlineLevel="1" x14ac:dyDescent="0.25">
      <c r="A588" s="2">
        <v>63</v>
      </c>
      <c r="B588" s="2" t="s">
        <v>371</v>
      </c>
      <c r="C588" s="2">
        <v>50059</v>
      </c>
      <c r="D588" s="2" t="s">
        <v>113</v>
      </c>
      <c r="E588" s="14">
        <v>20.928000000000001</v>
      </c>
      <c r="F588" s="14">
        <v>17.440000000000001</v>
      </c>
      <c r="G588" s="14">
        <v>15.696000000000002</v>
      </c>
    </row>
    <row r="589" spans="1:7" outlineLevel="1" x14ac:dyDescent="0.25">
      <c r="A589" s="2">
        <v>63</v>
      </c>
      <c r="B589" s="2" t="s">
        <v>387</v>
      </c>
      <c r="C589" s="2">
        <v>50064</v>
      </c>
      <c r="D589" s="2" t="s">
        <v>113</v>
      </c>
      <c r="E589" s="14">
        <v>20.928000000000001</v>
      </c>
      <c r="F589" s="14">
        <v>17.440000000000001</v>
      </c>
      <c r="G589" s="14">
        <v>15.696000000000002</v>
      </c>
    </row>
    <row r="590" spans="1:7" outlineLevel="1" x14ac:dyDescent="0.25">
      <c r="A590" s="2">
        <v>63</v>
      </c>
      <c r="B590" s="2" t="s">
        <v>499</v>
      </c>
      <c r="C590" s="2">
        <v>50107</v>
      </c>
      <c r="D590" s="2" t="s">
        <v>113</v>
      </c>
      <c r="E590" s="14">
        <v>20.928000000000001</v>
      </c>
      <c r="F590" s="14">
        <v>17.440000000000001</v>
      </c>
      <c r="G590" s="14">
        <v>15.696000000000002</v>
      </c>
    </row>
    <row r="591" spans="1:7" outlineLevel="1" x14ac:dyDescent="0.25">
      <c r="A591" s="2">
        <v>63</v>
      </c>
      <c r="B591" s="2" t="s">
        <v>75</v>
      </c>
      <c r="C591" s="2">
        <v>50129</v>
      </c>
      <c r="D591" s="2" t="s">
        <v>113</v>
      </c>
      <c r="E591" s="14">
        <v>20.928000000000001</v>
      </c>
      <c r="F591" s="14">
        <v>17.440000000000001</v>
      </c>
      <c r="G591" s="14">
        <v>15.696000000000002</v>
      </c>
    </row>
    <row r="592" spans="1:7" outlineLevel="1" x14ac:dyDescent="0.25">
      <c r="A592" s="2">
        <v>63</v>
      </c>
      <c r="B592" s="2" t="s">
        <v>768</v>
      </c>
      <c r="C592" s="2">
        <v>50217</v>
      </c>
      <c r="D592" s="2" t="s">
        <v>113</v>
      </c>
      <c r="E592" s="14">
        <v>20.928000000000001</v>
      </c>
      <c r="F592" s="14">
        <v>17.440000000000001</v>
      </c>
      <c r="G592" s="14">
        <v>15.696000000000002</v>
      </c>
    </row>
    <row r="593" spans="1:9" outlineLevel="1" x14ac:dyDescent="0.25">
      <c r="A593" s="2">
        <v>63</v>
      </c>
      <c r="B593" s="2" t="s">
        <v>461</v>
      </c>
      <c r="C593" s="2">
        <v>50538</v>
      </c>
      <c r="D593" s="2" t="s">
        <v>176</v>
      </c>
      <c r="E593" s="14">
        <v>20.928000000000001</v>
      </c>
      <c r="F593" s="14">
        <v>17.440000000000001</v>
      </c>
      <c r="G593" s="14">
        <v>15.696000000000002</v>
      </c>
    </row>
    <row r="594" spans="1:9" outlineLevel="1" x14ac:dyDescent="0.25">
      <c r="A594" s="2">
        <v>63</v>
      </c>
      <c r="B594" s="2" t="s">
        <v>855</v>
      </c>
      <c r="C594" s="2">
        <v>51462</v>
      </c>
      <c r="D594" s="2" t="s">
        <v>113</v>
      </c>
      <c r="E594" s="14">
        <v>20.928000000000001</v>
      </c>
      <c r="F594" s="14">
        <v>17.440000000000001</v>
      </c>
      <c r="G594" s="14">
        <v>15.696000000000002</v>
      </c>
    </row>
    <row r="595" spans="1:9" ht="15.75" thickBot="1" x14ac:dyDescent="0.3">
      <c r="A595" s="6">
        <v>64</v>
      </c>
      <c r="B595" s="6" t="s">
        <v>114</v>
      </c>
      <c r="C595" s="6"/>
      <c r="D595" s="6" t="s">
        <v>115</v>
      </c>
      <c r="E595" s="7">
        <v>21.923999999999999</v>
      </c>
      <c r="F595" s="7">
        <v>18.27</v>
      </c>
      <c r="G595" s="7">
        <v>16.443000000000001</v>
      </c>
    </row>
    <row r="596" spans="1:9" outlineLevel="1" x14ac:dyDescent="0.25">
      <c r="A596" s="2">
        <v>64</v>
      </c>
      <c r="B596" s="2" t="s">
        <v>114</v>
      </c>
      <c r="C596" s="2">
        <v>52247</v>
      </c>
      <c r="D596" s="2" t="s">
        <v>115</v>
      </c>
      <c r="E596" s="14">
        <v>21.923999999999999</v>
      </c>
      <c r="F596" s="14">
        <v>18.27</v>
      </c>
      <c r="G596" s="14">
        <v>16.443000000000001</v>
      </c>
    </row>
    <row r="597" spans="1:9" outlineLevel="1" x14ac:dyDescent="0.25">
      <c r="A597" s="2">
        <v>64</v>
      </c>
      <c r="B597" s="2" t="s">
        <v>767</v>
      </c>
      <c r="C597" s="2">
        <v>52325</v>
      </c>
      <c r="D597" s="2" t="s">
        <v>10</v>
      </c>
      <c r="E597" s="14">
        <v>21.923999999999999</v>
      </c>
      <c r="F597" s="14">
        <v>18.27</v>
      </c>
      <c r="G597" s="14">
        <v>16.443000000000001</v>
      </c>
    </row>
    <row r="598" spans="1:9" outlineLevel="1" x14ac:dyDescent="0.25">
      <c r="A598" s="2">
        <v>64</v>
      </c>
      <c r="B598" s="2" t="s">
        <v>822</v>
      </c>
      <c r="C598" s="2">
        <v>52327</v>
      </c>
      <c r="D598" s="2" t="s">
        <v>115</v>
      </c>
      <c r="E598" s="14">
        <v>21.923999999999999</v>
      </c>
      <c r="F598" s="14">
        <v>18.27</v>
      </c>
      <c r="G598" s="14">
        <v>16.443000000000001</v>
      </c>
    </row>
    <row r="599" spans="1:9" outlineLevel="1" x14ac:dyDescent="0.25">
      <c r="A599" s="2">
        <v>64</v>
      </c>
      <c r="B599" s="2" t="s">
        <v>958</v>
      </c>
      <c r="C599" s="2">
        <v>52356</v>
      </c>
      <c r="D599" s="2" t="s">
        <v>115</v>
      </c>
      <c r="E599" s="14">
        <v>21.923999999999999</v>
      </c>
      <c r="F599" s="14">
        <v>18.27</v>
      </c>
      <c r="G599" s="14">
        <v>16.443000000000001</v>
      </c>
    </row>
    <row r="600" spans="1:9" ht="15.75" thickBot="1" x14ac:dyDescent="0.3">
      <c r="A600" s="6">
        <v>65</v>
      </c>
      <c r="B600" s="6" t="s">
        <v>116</v>
      </c>
      <c r="C600" s="6"/>
      <c r="D600" s="6" t="s">
        <v>81</v>
      </c>
      <c r="E600" s="7">
        <v>19.056000000000001</v>
      </c>
      <c r="F600" s="7">
        <v>15.88</v>
      </c>
      <c r="G600" s="7">
        <v>14.292000000000002</v>
      </c>
    </row>
    <row r="601" spans="1:9" outlineLevel="1" x14ac:dyDescent="0.25">
      <c r="A601" s="2">
        <v>65</v>
      </c>
      <c r="B601" s="2" t="s">
        <v>248</v>
      </c>
      <c r="C601" s="2">
        <v>52619</v>
      </c>
      <c r="D601" s="2" t="s">
        <v>81</v>
      </c>
      <c r="E601" s="14">
        <v>19.056000000000001</v>
      </c>
      <c r="F601" s="14">
        <v>15.88</v>
      </c>
      <c r="G601" s="14">
        <v>14.292000000000002</v>
      </c>
    </row>
    <row r="602" spans="1:9" outlineLevel="1" x14ac:dyDescent="0.25">
      <c r="A602" s="2">
        <v>65</v>
      </c>
      <c r="B602" s="2" t="s">
        <v>116</v>
      </c>
      <c r="C602" s="2">
        <v>52632</v>
      </c>
      <c r="D602" s="2" t="s">
        <v>81</v>
      </c>
      <c r="E602" s="14">
        <v>19.056000000000001</v>
      </c>
      <c r="F602" s="14">
        <v>15.88</v>
      </c>
      <c r="G602" s="14">
        <v>14.292000000000002</v>
      </c>
    </row>
    <row r="603" spans="1:9" outlineLevel="1" x14ac:dyDescent="0.25">
      <c r="A603" s="2">
        <v>65</v>
      </c>
      <c r="B603" s="2" t="s">
        <v>701</v>
      </c>
      <c r="C603" s="2">
        <v>52639</v>
      </c>
      <c r="D603" s="2" t="s">
        <v>81</v>
      </c>
      <c r="E603" s="14">
        <v>19.056000000000001</v>
      </c>
      <c r="F603" s="14">
        <v>15.88</v>
      </c>
      <c r="G603" s="14">
        <v>14.292000000000002</v>
      </c>
    </row>
    <row r="604" spans="1:9" ht="15.75" thickBot="1" x14ac:dyDescent="0.3">
      <c r="A604" s="6">
        <v>66</v>
      </c>
      <c r="B604" s="6" t="s">
        <v>117</v>
      </c>
      <c r="C604" s="6"/>
      <c r="D604" s="6" t="s">
        <v>118</v>
      </c>
      <c r="E604" s="7">
        <v>20.76</v>
      </c>
      <c r="F604" s="7">
        <v>17.3</v>
      </c>
      <c r="G604" s="7">
        <v>15.57</v>
      </c>
      <c r="I604" s="1"/>
    </row>
    <row r="605" spans="1:9" outlineLevel="1" x14ac:dyDescent="0.25">
      <c r="A605" s="2">
        <v>66</v>
      </c>
      <c r="B605" s="2" t="s">
        <v>364</v>
      </c>
      <c r="C605" s="2">
        <v>50057</v>
      </c>
      <c r="D605" s="2" t="s">
        <v>118</v>
      </c>
      <c r="E605" s="14">
        <v>20.76</v>
      </c>
      <c r="F605" s="14">
        <v>17.3</v>
      </c>
      <c r="G605" s="14">
        <v>15.57</v>
      </c>
    </row>
    <row r="606" spans="1:9" outlineLevel="1" x14ac:dyDescent="0.25">
      <c r="A606" s="2">
        <v>66</v>
      </c>
      <c r="B606" s="2" t="s">
        <v>2</v>
      </c>
      <c r="C606" s="2">
        <v>50062</v>
      </c>
      <c r="D606" s="2" t="s">
        <v>118</v>
      </c>
      <c r="E606" s="14">
        <v>20.76</v>
      </c>
      <c r="F606" s="14">
        <v>17.3</v>
      </c>
      <c r="G606" s="14">
        <v>15.57</v>
      </c>
    </row>
    <row r="607" spans="1:9" outlineLevel="1" x14ac:dyDescent="0.25">
      <c r="A607" s="2">
        <v>66</v>
      </c>
      <c r="B607" s="2" t="s">
        <v>117</v>
      </c>
      <c r="C607" s="2">
        <v>50138</v>
      </c>
      <c r="D607" s="2" t="s">
        <v>118</v>
      </c>
      <c r="E607" s="14">
        <v>20.76</v>
      </c>
      <c r="F607" s="14">
        <v>17.3</v>
      </c>
      <c r="G607" s="14">
        <v>15.57</v>
      </c>
    </row>
    <row r="608" spans="1:9" outlineLevel="1" x14ac:dyDescent="0.25">
      <c r="A608" s="2">
        <v>66</v>
      </c>
      <c r="B608" s="2" t="s">
        <v>676</v>
      </c>
      <c r="C608" s="2">
        <v>50163</v>
      </c>
      <c r="D608" s="2" t="s">
        <v>118</v>
      </c>
      <c r="E608" s="14">
        <v>20.76</v>
      </c>
      <c r="F608" s="14">
        <v>17.3</v>
      </c>
      <c r="G608" s="14">
        <v>15.57</v>
      </c>
    </row>
    <row r="609" spans="1:7" outlineLevel="1" x14ac:dyDescent="0.25">
      <c r="A609" s="2">
        <v>66</v>
      </c>
      <c r="B609" s="2" t="s">
        <v>783</v>
      </c>
      <c r="C609" s="2">
        <v>50225</v>
      </c>
      <c r="D609" s="2" t="s">
        <v>118</v>
      </c>
      <c r="E609" s="14">
        <v>20.76</v>
      </c>
      <c r="F609" s="14">
        <v>17.3</v>
      </c>
      <c r="G609" s="14">
        <v>15.57</v>
      </c>
    </row>
    <row r="610" spans="1:7" outlineLevel="1" x14ac:dyDescent="0.25">
      <c r="A610" s="2">
        <v>66</v>
      </c>
      <c r="B610" s="2" t="s">
        <v>918</v>
      </c>
      <c r="C610" s="2">
        <v>50256</v>
      </c>
      <c r="D610" s="2" t="s">
        <v>118</v>
      </c>
      <c r="E610" s="14">
        <v>20.76</v>
      </c>
      <c r="F610" s="14">
        <v>17.3</v>
      </c>
      <c r="G610" s="14">
        <v>15.57</v>
      </c>
    </row>
    <row r="611" spans="1:7" ht="15.75" thickBot="1" x14ac:dyDescent="0.3">
      <c r="A611" s="6">
        <v>67</v>
      </c>
      <c r="B611" s="6" t="s">
        <v>119</v>
      </c>
      <c r="C611" s="6"/>
      <c r="D611" s="6" t="s">
        <v>120</v>
      </c>
      <c r="E611" s="7">
        <v>18.384</v>
      </c>
      <c r="F611" s="7">
        <v>15.32</v>
      </c>
      <c r="G611" s="7">
        <v>13.788</v>
      </c>
    </row>
    <row r="612" spans="1:7" outlineLevel="1" x14ac:dyDescent="0.25">
      <c r="A612" s="2">
        <v>67</v>
      </c>
      <c r="B612" s="2" t="s">
        <v>314</v>
      </c>
      <c r="C612" s="2">
        <v>50424</v>
      </c>
      <c r="D612" s="2" t="s">
        <v>120</v>
      </c>
      <c r="E612" s="14">
        <v>18.384</v>
      </c>
      <c r="F612" s="14">
        <v>15.32</v>
      </c>
      <c r="G612" s="14">
        <v>13.788</v>
      </c>
    </row>
    <row r="613" spans="1:7" outlineLevel="1" x14ac:dyDescent="0.25">
      <c r="A613" s="2">
        <v>67</v>
      </c>
      <c r="B613" s="2" t="s">
        <v>565</v>
      </c>
      <c r="C613" s="2">
        <v>50446</v>
      </c>
      <c r="D613" s="2" t="s">
        <v>149</v>
      </c>
      <c r="E613" s="14">
        <v>18.384</v>
      </c>
      <c r="F613" s="14">
        <v>15.32</v>
      </c>
      <c r="G613" s="14">
        <v>13.788</v>
      </c>
    </row>
    <row r="614" spans="1:7" outlineLevel="1" x14ac:dyDescent="0.25">
      <c r="A614" s="2">
        <v>67</v>
      </c>
      <c r="B614" s="2" t="s">
        <v>119</v>
      </c>
      <c r="C614" s="2">
        <v>50450</v>
      </c>
      <c r="D614" s="2" t="s">
        <v>120</v>
      </c>
      <c r="E614" s="14">
        <v>18.384</v>
      </c>
      <c r="F614" s="14">
        <v>15.32</v>
      </c>
      <c r="G614" s="14">
        <v>13.788</v>
      </c>
    </row>
    <row r="615" spans="1:7" outlineLevel="1" x14ac:dyDescent="0.25">
      <c r="A615" s="2">
        <v>67</v>
      </c>
      <c r="B615" s="2" t="s">
        <v>802</v>
      </c>
      <c r="C615" s="2">
        <v>50465</v>
      </c>
      <c r="D615" s="2" t="s">
        <v>120</v>
      </c>
      <c r="E615" s="14">
        <v>18.384</v>
      </c>
      <c r="F615" s="14">
        <v>15.32</v>
      </c>
      <c r="G615" s="14">
        <v>13.788</v>
      </c>
    </row>
    <row r="616" spans="1:7" outlineLevel="1" x14ac:dyDescent="0.25">
      <c r="A616" s="2">
        <v>67</v>
      </c>
      <c r="B616" s="2" t="s">
        <v>852</v>
      </c>
      <c r="C616" s="2">
        <v>50473</v>
      </c>
      <c r="D616" s="2" t="s">
        <v>120</v>
      </c>
      <c r="E616" s="14">
        <v>18.384</v>
      </c>
      <c r="F616" s="14">
        <v>15.32</v>
      </c>
      <c r="G616" s="14">
        <v>13.788</v>
      </c>
    </row>
    <row r="617" spans="1:7" ht="15.75" thickBot="1" x14ac:dyDescent="0.3">
      <c r="A617" s="6">
        <v>68</v>
      </c>
      <c r="B617" s="6" t="s">
        <v>121</v>
      </c>
      <c r="C617" s="6"/>
      <c r="D617" s="6" t="s">
        <v>122</v>
      </c>
      <c r="E617" s="7">
        <v>19.8</v>
      </c>
      <c r="F617" s="7">
        <v>16.5</v>
      </c>
      <c r="G617" s="7">
        <v>14.85</v>
      </c>
    </row>
    <row r="618" spans="1:7" outlineLevel="1" x14ac:dyDescent="0.25">
      <c r="A618" s="2">
        <v>68</v>
      </c>
      <c r="B618" s="2" t="s">
        <v>309</v>
      </c>
      <c r="C618" s="2">
        <v>51008</v>
      </c>
      <c r="D618" s="2" t="s">
        <v>122</v>
      </c>
      <c r="E618" s="14">
        <v>19.8</v>
      </c>
      <c r="F618" s="14">
        <v>16.5</v>
      </c>
      <c r="G618" s="14">
        <v>14.85</v>
      </c>
    </row>
    <row r="619" spans="1:7" outlineLevel="1" x14ac:dyDescent="0.25">
      <c r="A619" s="2">
        <v>68</v>
      </c>
      <c r="B619" s="2" t="s">
        <v>579</v>
      </c>
      <c r="C619" s="2">
        <v>51028</v>
      </c>
      <c r="D619" s="2" t="s">
        <v>122</v>
      </c>
      <c r="E619" s="14">
        <v>19.8</v>
      </c>
      <c r="F619" s="14">
        <v>16.5</v>
      </c>
      <c r="G619" s="14">
        <v>14.85</v>
      </c>
    </row>
    <row r="620" spans="1:7" outlineLevel="1" x14ac:dyDescent="0.25">
      <c r="A620" s="2">
        <v>68</v>
      </c>
      <c r="B620" s="2" t="s">
        <v>121</v>
      </c>
      <c r="C620" s="2">
        <v>51031</v>
      </c>
      <c r="D620" s="2" t="s">
        <v>122</v>
      </c>
      <c r="E620" s="14">
        <v>19.8</v>
      </c>
      <c r="F620" s="14">
        <v>16.5</v>
      </c>
      <c r="G620" s="14">
        <v>14.85</v>
      </c>
    </row>
    <row r="621" spans="1:7" outlineLevel="1" x14ac:dyDescent="0.25">
      <c r="A621" s="2">
        <v>68</v>
      </c>
      <c r="B621" s="2" t="s">
        <v>681</v>
      </c>
      <c r="C621" s="2">
        <v>51038</v>
      </c>
      <c r="D621" s="2" t="s">
        <v>122</v>
      </c>
      <c r="E621" s="14">
        <v>19.8</v>
      </c>
      <c r="F621" s="14">
        <v>16.5</v>
      </c>
      <c r="G621" s="14">
        <v>14.85</v>
      </c>
    </row>
    <row r="622" spans="1:7" outlineLevel="1" x14ac:dyDescent="0.25">
      <c r="A622" s="2">
        <v>68</v>
      </c>
      <c r="B622" s="2" t="s">
        <v>759</v>
      </c>
      <c r="C622" s="2">
        <v>51045</v>
      </c>
      <c r="D622" s="2" t="s">
        <v>122</v>
      </c>
      <c r="E622" s="14">
        <v>19.8</v>
      </c>
      <c r="F622" s="14">
        <v>16.5</v>
      </c>
      <c r="G622" s="14">
        <v>14.85</v>
      </c>
    </row>
    <row r="623" spans="1:7" outlineLevel="1" x14ac:dyDescent="0.25">
      <c r="A623" s="2">
        <v>68</v>
      </c>
      <c r="B623" s="2" t="s">
        <v>814</v>
      </c>
      <c r="C623" s="2">
        <v>51050</v>
      </c>
      <c r="D623" s="2" t="s">
        <v>122</v>
      </c>
      <c r="E623" s="14">
        <v>19.8</v>
      </c>
      <c r="F623" s="14">
        <v>16.5</v>
      </c>
      <c r="G623" s="14">
        <v>14.85</v>
      </c>
    </row>
    <row r="624" spans="1:7" ht="15.75" thickBot="1" x14ac:dyDescent="0.3">
      <c r="A624" s="6">
        <v>69</v>
      </c>
      <c r="B624" s="6" t="s">
        <v>123</v>
      </c>
      <c r="C624" s="6"/>
      <c r="D624" s="6" t="s">
        <v>124</v>
      </c>
      <c r="E624" s="7">
        <v>18.167999999999999</v>
      </c>
      <c r="F624" s="7">
        <v>15.14</v>
      </c>
      <c r="G624" s="7">
        <v>13.626000000000001</v>
      </c>
    </row>
    <row r="625" spans="1:7" outlineLevel="1" x14ac:dyDescent="0.25">
      <c r="A625" s="2">
        <v>69</v>
      </c>
      <c r="B625" s="2" t="s">
        <v>391</v>
      </c>
      <c r="C625" s="2">
        <v>50065</v>
      </c>
      <c r="D625" s="2" t="s">
        <v>124</v>
      </c>
      <c r="E625" s="14">
        <v>18.167999999999999</v>
      </c>
      <c r="F625" s="14">
        <v>15.14</v>
      </c>
      <c r="G625" s="14">
        <v>13.626000000000001</v>
      </c>
    </row>
    <row r="626" spans="1:7" outlineLevel="1" x14ac:dyDescent="0.25">
      <c r="A626" s="2">
        <v>69</v>
      </c>
      <c r="B626" s="2" t="s">
        <v>1002</v>
      </c>
      <c r="C626" s="2">
        <v>50067</v>
      </c>
      <c r="D626" s="2" t="s">
        <v>124</v>
      </c>
      <c r="E626" s="14">
        <v>18.167999999999999</v>
      </c>
      <c r="F626" s="14">
        <v>15.14</v>
      </c>
      <c r="G626" s="14">
        <v>13.626000000000001</v>
      </c>
    </row>
    <row r="627" spans="1:7" outlineLevel="1" x14ac:dyDescent="0.25">
      <c r="A627" s="2">
        <v>69</v>
      </c>
      <c r="B627" s="2" t="s">
        <v>478</v>
      </c>
      <c r="C627" s="2">
        <v>50103</v>
      </c>
      <c r="D627" s="2" t="s">
        <v>124</v>
      </c>
      <c r="E627" s="14">
        <v>18.167999999999999</v>
      </c>
      <c r="F627" s="14">
        <v>15.14</v>
      </c>
      <c r="G627" s="14">
        <v>13.626000000000001</v>
      </c>
    </row>
    <row r="628" spans="1:7" outlineLevel="1" x14ac:dyDescent="0.25">
      <c r="A628" s="2">
        <v>69</v>
      </c>
      <c r="B628" s="2" t="s">
        <v>501</v>
      </c>
      <c r="C628" s="2">
        <v>50108</v>
      </c>
      <c r="D628" s="2" t="s">
        <v>124</v>
      </c>
      <c r="E628" s="14">
        <v>18.167999999999999</v>
      </c>
      <c r="F628" s="14">
        <v>15.14</v>
      </c>
      <c r="G628" s="14">
        <v>13.626000000000001</v>
      </c>
    </row>
    <row r="629" spans="1:7" outlineLevel="1" x14ac:dyDescent="0.25">
      <c r="A629" s="2">
        <v>69</v>
      </c>
      <c r="B629" s="2" t="s">
        <v>593</v>
      </c>
      <c r="C629" s="2">
        <v>50140</v>
      </c>
      <c r="D629" s="2" t="s">
        <v>124</v>
      </c>
      <c r="E629" s="14">
        <v>18.167999999999999</v>
      </c>
      <c r="F629" s="14">
        <v>15.14</v>
      </c>
      <c r="G629" s="14">
        <v>13.626000000000001</v>
      </c>
    </row>
    <row r="630" spans="1:7" outlineLevel="1" x14ac:dyDescent="0.25">
      <c r="A630" s="2">
        <v>69</v>
      </c>
      <c r="B630" s="2" t="s">
        <v>123</v>
      </c>
      <c r="C630" s="2">
        <v>50144</v>
      </c>
      <c r="D630" s="2" t="s">
        <v>124</v>
      </c>
      <c r="E630" s="14">
        <v>18.167999999999999</v>
      </c>
      <c r="F630" s="14">
        <v>15.14</v>
      </c>
      <c r="G630" s="14">
        <v>13.626000000000001</v>
      </c>
    </row>
    <row r="631" spans="1:7" outlineLevel="1" x14ac:dyDescent="0.25">
      <c r="A631" s="2">
        <v>69</v>
      </c>
      <c r="B631" s="2" t="s">
        <v>619</v>
      </c>
      <c r="C631" s="2">
        <v>50147</v>
      </c>
      <c r="D631" s="2" t="s">
        <v>54</v>
      </c>
      <c r="E631" s="14">
        <v>18.167999999999999</v>
      </c>
      <c r="F631" s="14">
        <v>15.14</v>
      </c>
      <c r="G631" s="14">
        <v>13.626000000000001</v>
      </c>
    </row>
    <row r="632" spans="1:7" outlineLevel="1" x14ac:dyDescent="0.25">
      <c r="A632" s="2">
        <v>69</v>
      </c>
      <c r="B632" s="2" t="s">
        <v>934</v>
      </c>
      <c r="C632" s="2">
        <v>50262</v>
      </c>
      <c r="D632" s="2" t="s">
        <v>124</v>
      </c>
      <c r="E632" s="14">
        <v>18.167999999999999</v>
      </c>
      <c r="F632" s="14">
        <v>15.14</v>
      </c>
      <c r="G632" s="14">
        <v>13.626000000000001</v>
      </c>
    </row>
    <row r="633" spans="1:7" outlineLevel="1" x14ac:dyDescent="0.25">
      <c r="A633" s="2">
        <v>69</v>
      </c>
      <c r="B633" s="2" t="s">
        <v>594</v>
      </c>
      <c r="C633" s="2">
        <v>50650</v>
      </c>
      <c r="D633" s="2" t="s">
        <v>107</v>
      </c>
      <c r="E633" s="14">
        <v>18.167999999999999</v>
      </c>
      <c r="F633" s="14">
        <v>15.14</v>
      </c>
      <c r="G633" s="14">
        <v>13.626000000000001</v>
      </c>
    </row>
    <row r="634" spans="1:7" ht="15.75" thickBot="1" x14ac:dyDescent="0.3">
      <c r="A634" s="6">
        <v>70</v>
      </c>
      <c r="B634" s="6" t="s">
        <v>125</v>
      </c>
      <c r="C634" s="6"/>
      <c r="D634" s="6" t="s">
        <v>126</v>
      </c>
      <c r="E634" s="7">
        <v>19.043999999999997</v>
      </c>
      <c r="F634" s="7">
        <v>15.87</v>
      </c>
      <c r="G634" s="7">
        <v>14.282999999999999</v>
      </c>
    </row>
    <row r="635" spans="1:7" outlineLevel="1" x14ac:dyDescent="0.25">
      <c r="A635" s="2">
        <v>70</v>
      </c>
      <c r="B635" s="2" t="s">
        <v>667</v>
      </c>
      <c r="C635" s="2">
        <v>50654</v>
      </c>
      <c r="D635" s="2" t="s">
        <v>126</v>
      </c>
      <c r="E635" s="14">
        <v>19.043999999999997</v>
      </c>
      <c r="F635" s="14">
        <v>15.87</v>
      </c>
      <c r="G635" s="14">
        <v>14.282999999999999</v>
      </c>
    </row>
    <row r="636" spans="1:7" outlineLevel="1" x14ac:dyDescent="0.25">
      <c r="A636" s="2">
        <v>70</v>
      </c>
      <c r="B636" s="2" t="s">
        <v>359</v>
      </c>
      <c r="C636" s="2">
        <v>52035</v>
      </c>
      <c r="D636" s="2" t="s">
        <v>126</v>
      </c>
      <c r="E636" s="14">
        <v>19.043999999999997</v>
      </c>
      <c r="F636" s="14">
        <v>15.87</v>
      </c>
      <c r="G636" s="14">
        <v>14.282999999999999</v>
      </c>
    </row>
    <row r="637" spans="1:7" outlineLevel="1" x14ac:dyDescent="0.25">
      <c r="A637" s="2">
        <v>70</v>
      </c>
      <c r="B637" s="2" t="s">
        <v>126</v>
      </c>
      <c r="C637" s="2">
        <v>52036</v>
      </c>
      <c r="D637" s="2" t="s">
        <v>126</v>
      </c>
      <c r="E637" s="14">
        <v>19.043999999999997</v>
      </c>
      <c r="F637" s="14">
        <v>15.87</v>
      </c>
      <c r="G637" s="14">
        <v>14.282999999999999</v>
      </c>
    </row>
    <row r="638" spans="1:7" outlineLevel="1" x14ac:dyDescent="0.25">
      <c r="A638" s="2">
        <v>70</v>
      </c>
      <c r="B638" s="2" t="s">
        <v>423</v>
      </c>
      <c r="C638" s="2">
        <v>52038</v>
      </c>
      <c r="D638" s="2" t="s">
        <v>126</v>
      </c>
      <c r="E638" s="14">
        <v>19.043999999999997</v>
      </c>
      <c r="F638" s="14">
        <v>15.87</v>
      </c>
      <c r="G638" s="14">
        <v>14.282999999999999</v>
      </c>
    </row>
    <row r="639" spans="1:7" outlineLevel="1" x14ac:dyDescent="0.25">
      <c r="A639" s="2">
        <v>70</v>
      </c>
      <c r="B639" s="2" t="s">
        <v>428</v>
      </c>
      <c r="C639" s="2">
        <v>52040</v>
      </c>
      <c r="D639" s="2" t="s">
        <v>67</v>
      </c>
      <c r="E639" s="14">
        <v>19.043999999999997</v>
      </c>
      <c r="F639" s="14">
        <v>15.87</v>
      </c>
      <c r="G639" s="14">
        <v>14.282999999999999</v>
      </c>
    </row>
    <row r="640" spans="1:7" outlineLevel="1" x14ac:dyDescent="0.25">
      <c r="A640" s="2">
        <v>70</v>
      </c>
      <c r="B640" s="2" t="s">
        <v>433</v>
      </c>
      <c r="C640" s="2">
        <v>52041</v>
      </c>
      <c r="D640" s="2" t="s">
        <v>126</v>
      </c>
      <c r="E640" s="14">
        <v>19.043999999999997</v>
      </c>
      <c r="F640" s="14">
        <v>15.87</v>
      </c>
      <c r="G640" s="14">
        <v>14.282999999999999</v>
      </c>
    </row>
    <row r="641" spans="1:7" outlineLevel="1" x14ac:dyDescent="0.25">
      <c r="A641" s="2">
        <v>70</v>
      </c>
      <c r="B641" s="2" t="s">
        <v>436</v>
      </c>
      <c r="C641" s="2">
        <v>52042</v>
      </c>
      <c r="D641" s="2" t="s">
        <v>126</v>
      </c>
      <c r="E641" s="14">
        <v>19.043999999999997</v>
      </c>
      <c r="F641" s="14">
        <v>15.87</v>
      </c>
      <c r="G641" s="14">
        <v>14.282999999999999</v>
      </c>
    </row>
    <row r="642" spans="1:7" outlineLevel="1" x14ac:dyDescent="0.25">
      <c r="A642" s="2">
        <v>70</v>
      </c>
      <c r="B642" s="2" t="s">
        <v>508</v>
      </c>
      <c r="C642" s="2">
        <v>52050</v>
      </c>
      <c r="D642" s="2" t="s">
        <v>126</v>
      </c>
      <c r="E642" s="14">
        <v>19.043999999999997</v>
      </c>
      <c r="F642" s="14">
        <v>15.87</v>
      </c>
      <c r="G642" s="14">
        <v>14.282999999999999</v>
      </c>
    </row>
    <row r="643" spans="1:7" outlineLevel="1" x14ac:dyDescent="0.25">
      <c r="A643" s="2">
        <v>70</v>
      </c>
      <c r="B643" s="2" t="s">
        <v>125</v>
      </c>
      <c r="C643" s="2">
        <v>52057</v>
      </c>
      <c r="D643" s="2" t="s">
        <v>126</v>
      </c>
      <c r="E643" s="14">
        <v>19.043999999999997</v>
      </c>
      <c r="F643" s="14">
        <v>15.87</v>
      </c>
      <c r="G643" s="14">
        <v>14.282999999999999</v>
      </c>
    </row>
    <row r="644" spans="1:7" outlineLevel="1" x14ac:dyDescent="0.25">
      <c r="A644" s="2">
        <v>70</v>
      </c>
      <c r="B644" s="2" t="s">
        <v>727</v>
      </c>
      <c r="C644" s="2">
        <v>52065</v>
      </c>
      <c r="D644" s="2" t="s">
        <v>67</v>
      </c>
      <c r="E644" s="14">
        <v>19.043999999999997</v>
      </c>
      <c r="F644" s="14">
        <v>15.87</v>
      </c>
      <c r="G644" s="14">
        <v>14.282999999999999</v>
      </c>
    </row>
    <row r="645" spans="1:7" outlineLevel="1" x14ac:dyDescent="0.25">
      <c r="A645" s="2">
        <v>70</v>
      </c>
      <c r="B645" s="2" t="s">
        <v>357</v>
      </c>
      <c r="C645" s="2">
        <v>52218</v>
      </c>
      <c r="D645" s="2" t="s">
        <v>37</v>
      </c>
      <c r="E645" s="14">
        <v>19.043999999999997</v>
      </c>
      <c r="F645" s="14">
        <v>15.87</v>
      </c>
      <c r="G645" s="14">
        <v>14.282999999999999</v>
      </c>
    </row>
    <row r="646" spans="1:7" outlineLevel="1" x14ac:dyDescent="0.25">
      <c r="A646" s="2">
        <v>70</v>
      </c>
      <c r="B646" s="2" t="s">
        <v>398</v>
      </c>
      <c r="C646" s="2">
        <v>52223</v>
      </c>
      <c r="D646" s="2" t="s">
        <v>126</v>
      </c>
      <c r="E646" s="14">
        <v>19.043999999999997</v>
      </c>
      <c r="F646" s="14">
        <v>15.87</v>
      </c>
      <c r="G646" s="14">
        <v>14.282999999999999</v>
      </c>
    </row>
    <row r="647" spans="1:7" outlineLevel="1" x14ac:dyDescent="0.25">
      <c r="A647" s="2">
        <v>70</v>
      </c>
      <c r="B647" s="2" t="s">
        <v>840</v>
      </c>
      <c r="C647" s="2">
        <v>52330</v>
      </c>
      <c r="D647" s="2" t="s">
        <v>126</v>
      </c>
      <c r="E647" s="14">
        <v>19.043999999999997</v>
      </c>
      <c r="F647" s="14">
        <v>15.87</v>
      </c>
      <c r="G647" s="14">
        <v>14.282999999999999</v>
      </c>
    </row>
    <row r="648" spans="1:7" ht="15.75" thickBot="1" x14ac:dyDescent="0.3">
      <c r="A648" s="6">
        <v>71</v>
      </c>
      <c r="B648" s="6" t="s">
        <v>127</v>
      </c>
      <c r="C648" s="6"/>
      <c r="D648" s="6" t="s">
        <v>128</v>
      </c>
      <c r="E648" s="7">
        <v>20.471999999999998</v>
      </c>
      <c r="F648" s="7">
        <v>17.059999999999999</v>
      </c>
      <c r="G648" s="7">
        <v>15.353999999999999</v>
      </c>
    </row>
    <row r="649" spans="1:7" outlineLevel="1" x14ac:dyDescent="0.25">
      <c r="A649" s="2">
        <v>71</v>
      </c>
      <c r="B649" s="2" t="s">
        <v>241</v>
      </c>
      <c r="C649" s="2">
        <v>52030</v>
      </c>
      <c r="D649" s="2" t="s">
        <v>219</v>
      </c>
      <c r="E649" s="14">
        <v>20.471999999999998</v>
      </c>
      <c r="F649" s="14">
        <v>17.059999999999999</v>
      </c>
      <c r="G649" s="14">
        <v>15.353999999999999</v>
      </c>
    </row>
    <row r="650" spans="1:7" outlineLevel="1" x14ac:dyDescent="0.25">
      <c r="A650" s="2">
        <v>71</v>
      </c>
      <c r="B650" s="2" t="s">
        <v>277</v>
      </c>
      <c r="C650" s="2">
        <v>52031</v>
      </c>
      <c r="D650" s="2" t="s">
        <v>219</v>
      </c>
      <c r="E650" s="14">
        <v>20.471999999999998</v>
      </c>
      <c r="F650" s="14">
        <v>17.059999999999999</v>
      </c>
      <c r="G650" s="14">
        <v>15.353999999999999</v>
      </c>
    </row>
    <row r="651" spans="1:7" outlineLevel="1" x14ac:dyDescent="0.25">
      <c r="A651" s="2">
        <v>71</v>
      </c>
      <c r="B651" s="2" t="s">
        <v>399</v>
      </c>
      <c r="C651" s="2">
        <v>52037</v>
      </c>
      <c r="D651" s="2" t="s">
        <v>48</v>
      </c>
      <c r="E651" s="14">
        <v>20.471999999999998</v>
      </c>
      <c r="F651" s="14">
        <v>17.059999999999999</v>
      </c>
      <c r="G651" s="14">
        <v>15.353999999999999</v>
      </c>
    </row>
    <row r="652" spans="1:7" outlineLevel="1" x14ac:dyDescent="0.25">
      <c r="A652" s="2">
        <v>71</v>
      </c>
      <c r="B652" s="2" t="s">
        <v>127</v>
      </c>
      <c r="C652" s="2">
        <v>52060</v>
      </c>
      <c r="D652" s="2" t="s">
        <v>128</v>
      </c>
      <c r="E652" s="14">
        <v>20.471999999999998</v>
      </c>
      <c r="F652" s="14">
        <v>17.059999999999999</v>
      </c>
      <c r="G652" s="14">
        <v>15.353999999999999</v>
      </c>
    </row>
    <row r="653" spans="1:7" outlineLevel="1" x14ac:dyDescent="0.25">
      <c r="A653" s="2">
        <v>71</v>
      </c>
      <c r="B653" s="2" t="s">
        <v>792</v>
      </c>
      <c r="C653" s="2">
        <v>52069</v>
      </c>
      <c r="D653" s="2" t="s">
        <v>219</v>
      </c>
      <c r="E653" s="14">
        <v>20.471999999999998</v>
      </c>
      <c r="F653" s="14">
        <v>17.059999999999999</v>
      </c>
      <c r="G653" s="14">
        <v>15.353999999999999</v>
      </c>
    </row>
    <row r="654" spans="1:7" outlineLevel="1" x14ac:dyDescent="0.25">
      <c r="A654" s="2">
        <v>71</v>
      </c>
      <c r="B654" s="2" t="s">
        <v>880</v>
      </c>
      <c r="C654" s="2">
        <v>52074</v>
      </c>
      <c r="D654" s="2" t="s">
        <v>219</v>
      </c>
      <c r="E654" s="14">
        <v>20.471999999999998</v>
      </c>
      <c r="F654" s="14">
        <v>17.059999999999999</v>
      </c>
      <c r="G654" s="14">
        <v>15.353999999999999</v>
      </c>
    </row>
    <row r="655" spans="1:7" outlineLevel="1" x14ac:dyDescent="0.25">
      <c r="A655" s="2">
        <v>71</v>
      </c>
      <c r="B655" s="2" t="s">
        <v>881</v>
      </c>
      <c r="C655" s="2">
        <v>52075</v>
      </c>
      <c r="D655" s="2" t="s">
        <v>219</v>
      </c>
      <c r="E655" s="14">
        <v>20.471999999999998</v>
      </c>
      <c r="F655" s="14">
        <v>17.059999999999999</v>
      </c>
      <c r="G655" s="14">
        <v>15.353999999999999</v>
      </c>
    </row>
    <row r="656" spans="1:7" outlineLevel="1" x14ac:dyDescent="0.25">
      <c r="A656" s="2">
        <v>71</v>
      </c>
      <c r="B656" s="2" t="s">
        <v>266</v>
      </c>
      <c r="C656" s="2">
        <v>52207</v>
      </c>
      <c r="D656" s="2" t="s">
        <v>219</v>
      </c>
      <c r="E656" s="14">
        <v>20.471999999999998</v>
      </c>
      <c r="F656" s="14">
        <v>17.059999999999999</v>
      </c>
      <c r="G656" s="14">
        <v>15.353999999999999</v>
      </c>
    </row>
    <row r="657" spans="1:7" outlineLevel="1" x14ac:dyDescent="0.25">
      <c r="A657" s="2">
        <v>71</v>
      </c>
      <c r="B657" s="2" t="s">
        <v>634</v>
      </c>
      <c r="C657" s="2">
        <v>52254</v>
      </c>
      <c r="D657" s="2" t="s">
        <v>48</v>
      </c>
      <c r="E657" s="14">
        <v>20.471999999999998</v>
      </c>
      <c r="F657" s="14">
        <v>17.059999999999999</v>
      </c>
      <c r="G657" s="14">
        <v>15.353999999999999</v>
      </c>
    </row>
    <row r="658" spans="1:7" outlineLevel="1" x14ac:dyDescent="0.25">
      <c r="A658" s="2">
        <v>71</v>
      </c>
      <c r="B658" s="2" t="s">
        <v>698</v>
      </c>
      <c r="C658" s="2">
        <v>52309</v>
      </c>
      <c r="D658" s="2" t="s">
        <v>219</v>
      </c>
      <c r="E658" s="14">
        <v>20.471999999999998</v>
      </c>
      <c r="F658" s="14">
        <v>17.059999999999999</v>
      </c>
      <c r="G658" s="14">
        <v>15.353999999999999</v>
      </c>
    </row>
    <row r="659" spans="1:7" outlineLevel="1" x14ac:dyDescent="0.25">
      <c r="A659" s="2">
        <v>71</v>
      </c>
      <c r="B659" s="2" t="s">
        <v>758</v>
      </c>
      <c r="C659" s="2">
        <v>52323</v>
      </c>
      <c r="D659" s="2" t="s">
        <v>136</v>
      </c>
      <c r="E659" s="14">
        <v>20.471999999999998</v>
      </c>
      <c r="F659" s="14">
        <v>17.059999999999999</v>
      </c>
      <c r="G659" s="14">
        <v>15.353999999999999</v>
      </c>
    </row>
    <row r="660" spans="1:7" ht="15.75" thickBot="1" x14ac:dyDescent="0.3">
      <c r="A660" s="6">
        <v>72</v>
      </c>
      <c r="B660" s="6" t="s">
        <v>129</v>
      </c>
      <c r="C660" s="6"/>
      <c r="D660" s="6" t="s">
        <v>130</v>
      </c>
      <c r="E660" s="7">
        <v>22.068000000000001</v>
      </c>
      <c r="F660" s="7">
        <v>18.39</v>
      </c>
      <c r="G660" s="7">
        <v>16.551000000000002</v>
      </c>
    </row>
    <row r="661" spans="1:7" outlineLevel="1" x14ac:dyDescent="0.25">
      <c r="A661" s="2">
        <v>72</v>
      </c>
      <c r="B661" s="2" t="s">
        <v>228</v>
      </c>
      <c r="C661" s="2">
        <v>50005</v>
      </c>
      <c r="D661" s="2" t="s">
        <v>130</v>
      </c>
      <c r="E661" s="14">
        <v>22.068000000000001</v>
      </c>
      <c r="F661" s="14">
        <v>18.39</v>
      </c>
      <c r="G661" s="14">
        <v>16.551000000000002</v>
      </c>
    </row>
    <row r="662" spans="1:7" outlineLevel="1" x14ac:dyDescent="0.25">
      <c r="A662" s="2">
        <v>72</v>
      </c>
      <c r="B662" s="2" t="s">
        <v>351</v>
      </c>
      <c r="C662" s="2">
        <v>50051</v>
      </c>
      <c r="D662" s="2" t="s">
        <v>130</v>
      </c>
      <c r="E662" s="14">
        <v>22.068000000000001</v>
      </c>
      <c r="F662" s="14">
        <v>18.39</v>
      </c>
      <c r="G662" s="14">
        <v>16.551000000000002</v>
      </c>
    </row>
    <row r="663" spans="1:7" outlineLevel="1" x14ac:dyDescent="0.25">
      <c r="A663" s="2">
        <v>72</v>
      </c>
      <c r="B663" s="2" t="s">
        <v>464</v>
      </c>
      <c r="C663" s="2">
        <v>50078</v>
      </c>
      <c r="D663" s="2" t="s">
        <v>130</v>
      </c>
      <c r="E663" s="14">
        <v>22.068000000000001</v>
      </c>
      <c r="F663" s="14">
        <v>18.39</v>
      </c>
      <c r="G663" s="14">
        <v>16.551000000000002</v>
      </c>
    </row>
    <row r="664" spans="1:7" outlineLevel="1" x14ac:dyDescent="0.25">
      <c r="A664" s="2">
        <v>72</v>
      </c>
      <c r="B664" s="2" t="s">
        <v>528</v>
      </c>
      <c r="C664" s="2">
        <v>50120</v>
      </c>
      <c r="D664" s="2" t="s">
        <v>130</v>
      </c>
      <c r="E664" s="14">
        <v>22.068000000000001</v>
      </c>
      <c r="F664" s="14">
        <v>18.39</v>
      </c>
      <c r="G664" s="14">
        <v>16.551000000000002</v>
      </c>
    </row>
    <row r="665" spans="1:7" outlineLevel="1" x14ac:dyDescent="0.25">
      <c r="A665" s="2">
        <v>72</v>
      </c>
      <c r="B665" s="2" t="s">
        <v>600</v>
      </c>
      <c r="C665" s="2">
        <v>50141</v>
      </c>
      <c r="D665" s="2" t="s">
        <v>130</v>
      </c>
      <c r="E665" s="14">
        <v>22.068000000000001</v>
      </c>
      <c r="F665" s="14">
        <v>18.39</v>
      </c>
      <c r="G665" s="14">
        <v>16.551000000000002</v>
      </c>
    </row>
    <row r="666" spans="1:7" outlineLevel="1" x14ac:dyDescent="0.25">
      <c r="A666" s="2">
        <v>72</v>
      </c>
      <c r="B666" s="2" t="s">
        <v>605</v>
      </c>
      <c r="C666" s="2">
        <v>50142</v>
      </c>
      <c r="D666" s="2" t="s">
        <v>130</v>
      </c>
      <c r="E666" s="14">
        <v>22.068000000000001</v>
      </c>
      <c r="F666" s="14">
        <v>18.39</v>
      </c>
      <c r="G666" s="14">
        <v>16.551000000000002</v>
      </c>
    </row>
    <row r="667" spans="1:7" outlineLevel="1" x14ac:dyDescent="0.25">
      <c r="A667" s="2">
        <v>72</v>
      </c>
      <c r="B667" s="2" t="s">
        <v>622</v>
      </c>
      <c r="C667" s="2">
        <v>50148</v>
      </c>
      <c r="D667" s="2" t="s">
        <v>130</v>
      </c>
      <c r="E667" s="14">
        <v>22.068000000000001</v>
      </c>
      <c r="F667" s="14">
        <v>18.39</v>
      </c>
      <c r="G667" s="14">
        <v>16.551000000000002</v>
      </c>
    </row>
    <row r="668" spans="1:7" outlineLevel="1" x14ac:dyDescent="0.25">
      <c r="A668" s="2">
        <v>72</v>
      </c>
      <c r="B668" s="2" t="s">
        <v>129</v>
      </c>
      <c r="C668" s="2">
        <v>50158</v>
      </c>
      <c r="D668" s="2" t="s">
        <v>130</v>
      </c>
      <c r="E668" s="14">
        <v>22.068000000000001</v>
      </c>
      <c r="F668" s="14">
        <v>18.39</v>
      </c>
      <c r="G668" s="14">
        <v>16.551000000000002</v>
      </c>
    </row>
    <row r="669" spans="1:7" outlineLevel="1" x14ac:dyDescent="0.25">
      <c r="A669" s="2">
        <v>72</v>
      </c>
      <c r="B669" s="2" t="s">
        <v>675</v>
      </c>
      <c r="C669" s="2">
        <v>50162</v>
      </c>
      <c r="D669" s="2" t="s">
        <v>130</v>
      </c>
      <c r="E669" s="14">
        <v>22.068000000000001</v>
      </c>
      <c r="F669" s="14">
        <v>18.39</v>
      </c>
      <c r="G669" s="14">
        <v>16.551000000000002</v>
      </c>
    </row>
    <row r="670" spans="1:7" outlineLevel="1" x14ac:dyDescent="0.25">
      <c r="A670" s="2">
        <v>72</v>
      </c>
      <c r="B670" s="2" t="s">
        <v>816</v>
      </c>
      <c r="C670" s="2">
        <v>50234</v>
      </c>
      <c r="D670" s="2" t="s">
        <v>130</v>
      </c>
      <c r="E670" s="14">
        <v>22.068000000000001</v>
      </c>
      <c r="F670" s="14">
        <v>18.39</v>
      </c>
      <c r="G670" s="14">
        <v>16.551000000000002</v>
      </c>
    </row>
    <row r="671" spans="1:7" outlineLevel="1" x14ac:dyDescent="0.25">
      <c r="A671" s="2">
        <v>72</v>
      </c>
      <c r="B671" s="2" t="s">
        <v>843</v>
      </c>
      <c r="C671" s="2">
        <v>50239</v>
      </c>
      <c r="D671" s="2" t="s">
        <v>130</v>
      </c>
      <c r="E671" s="14">
        <v>22.068000000000001</v>
      </c>
      <c r="F671" s="14">
        <v>18.39</v>
      </c>
      <c r="G671" s="14">
        <v>16.551000000000002</v>
      </c>
    </row>
    <row r="672" spans="1:7" outlineLevel="1" x14ac:dyDescent="0.25">
      <c r="A672" s="2">
        <v>72</v>
      </c>
      <c r="B672" s="2" t="s">
        <v>888</v>
      </c>
      <c r="C672" s="2">
        <v>50247</v>
      </c>
      <c r="D672" s="2" t="s">
        <v>130</v>
      </c>
      <c r="E672" s="14">
        <v>22.068000000000001</v>
      </c>
      <c r="F672" s="14">
        <v>18.39</v>
      </c>
      <c r="G672" s="14">
        <v>16.551000000000002</v>
      </c>
    </row>
    <row r="673" spans="1:7" outlineLevel="1" x14ac:dyDescent="0.25">
      <c r="A673" s="2">
        <v>72</v>
      </c>
      <c r="B673" s="2" t="s">
        <v>59</v>
      </c>
      <c r="C673" s="2">
        <v>50258</v>
      </c>
      <c r="D673" s="2" t="s">
        <v>112</v>
      </c>
      <c r="E673" s="14">
        <v>22.068000000000001</v>
      </c>
      <c r="F673" s="14">
        <v>18.39</v>
      </c>
      <c r="G673" s="14">
        <v>16.551000000000002</v>
      </c>
    </row>
    <row r="674" spans="1:7" ht="15.75" thickBot="1" x14ac:dyDescent="0.3">
      <c r="A674" s="6">
        <v>73</v>
      </c>
      <c r="B674" s="6" t="s">
        <v>131</v>
      </c>
      <c r="C674" s="6"/>
      <c r="D674" s="6" t="s">
        <v>132</v>
      </c>
      <c r="E674" s="7">
        <v>20.663999999999998</v>
      </c>
      <c r="F674" s="7">
        <v>17.22</v>
      </c>
      <c r="G674" s="7">
        <v>15.497999999999999</v>
      </c>
    </row>
    <row r="675" spans="1:7" outlineLevel="1" x14ac:dyDescent="0.25">
      <c r="A675" s="2">
        <v>73</v>
      </c>
      <c r="B675" s="2" t="s">
        <v>666</v>
      </c>
      <c r="C675" s="2">
        <v>50401</v>
      </c>
      <c r="D675" s="2" t="s">
        <v>132</v>
      </c>
      <c r="E675" s="14">
        <v>20.663999999999998</v>
      </c>
      <c r="F675" s="14">
        <v>17.22</v>
      </c>
      <c r="G675" s="14">
        <v>15.497999999999999</v>
      </c>
    </row>
    <row r="676" spans="1:7" outlineLevel="1" x14ac:dyDescent="0.25">
      <c r="A676" s="2">
        <v>73</v>
      </c>
      <c r="B676" s="2" t="s">
        <v>666</v>
      </c>
      <c r="C676" s="2">
        <v>50402</v>
      </c>
      <c r="D676" s="2" t="s">
        <v>132</v>
      </c>
      <c r="E676" s="14">
        <v>20.663999999999998</v>
      </c>
      <c r="F676" s="14">
        <v>17.22</v>
      </c>
      <c r="G676" s="14">
        <v>15.497999999999999</v>
      </c>
    </row>
    <row r="677" spans="1:7" outlineLevel="1" x14ac:dyDescent="0.25">
      <c r="A677" s="2">
        <v>73</v>
      </c>
      <c r="B677" s="2" t="s">
        <v>348</v>
      </c>
      <c r="C677" s="2">
        <v>50428</v>
      </c>
      <c r="D677" s="2" t="s">
        <v>132</v>
      </c>
      <c r="E677" s="14">
        <v>20.663999999999998</v>
      </c>
      <c r="F677" s="14">
        <v>17.22</v>
      </c>
      <c r="G677" s="14">
        <v>15.497999999999999</v>
      </c>
    </row>
    <row r="678" spans="1:7" outlineLevel="1" x14ac:dyDescent="0.25">
      <c r="A678" s="2">
        <v>73</v>
      </c>
      <c r="B678" s="2" t="s">
        <v>465</v>
      </c>
      <c r="C678" s="2">
        <v>50434</v>
      </c>
      <c r="D678" s="2" t="s">
        <v>149</v>
      </c>
      <c r="E678" s="14">
        <v>20.663999999999998</v>
      </c>
      <c r="F678" s="14">
        <v>17.22</v>
      </c>
      <c r="G678" s="14">
        <v>15.497999999999999</v>
      </c>
    </row>
    <row r="679" spans="1:7" outlineLevel="1" x14ac:dyDescent="0.25">
      <c r="A679" s="2">
        <v>73</v>
      </c>
      <c r="B679" s="2" t="s">
        <v>516</v>
      </c>
      <c r="C679" s="2">
        <v>50444</v>
      </c>
      <c r="D679" s="2" t="s">
        <v>149</v>
      </c>
      <c r="E679" s="14">
        <v>20.663999999999998</v>
      </c>
      <c r="F679" s="14">
        <v>17.22</v>
      </c>
      <c r="G679" s="14">
        <v>15.497999999999999</v>
      </c>
    </row>
    <row r="680" spans="1:7" outlineLevel="1" x14ac:dyDescent="0.25">
      <c r="A680" s="2">
        <v>73</v>
      </c>
      <c r="B680" s="2" t="s">
        <v>653</v>
      </c>
      <c r="C680" s="2">
        <v>50456</v>
      </c>
      <c r="D680" s="2" t="s">
        <v>149</v>
      </c>
      <c r="E680" s="14">
        <v>20.663999999999998</v>
      </c>
      <c r="F680" s="14">
        <v>17.22</v>
      </c>
      <c r="G680" s="14">
        <v>15.497999999999999</v>
      </c>
    </row>
    <row r="681" spans="1:7" outlineLevel="1" x14ac:dyDescent="0.25">
      <c r="A681" s="2">
        <v>73</v>
      </c>
      <c r="B681" s="2" t="s">
        <v>733</v>
      </c>
      <c r="C681" s="2">
        <v>50458</v>
      </c>
      <c r="D681" s="2" t="s">
        <v>43</v>
      </c>
      <c r="E681" s="14">
        <v>20.663999999999998</v>
      </c>
      <c r="F681" s="14">
        <v>17.22</v>
      </c>
      <c r="G681" s="14">
        <v>15.497999999999999</v>
      </c>
    </row>
    <row r="682" spans="1:7" outlineLevel="1" x14ac:dyDescent="0.25">
      <c r="A682" s="2">
        <v>73</v>
      </c>
      <c r="B682" s="2" t="s">
        <v>122</v>
      </c>
      <c r="C682" s="2">
        <v>50464</v>
      </c>
      <c r="D682" s="2" t="s">
        <v>132</v>
      </c>
      <c r="E682" s="14">
        <v>20.663999999999998</v>
      </c>
      <c r="F682" s="14">
        <v>17.22</v>
      </c>
      <c r="G682" s="14">
        <v>15.497999999999999</v>
      </c>
    </row>
    <row r="683" spans="1:7" outlineLevel="1" x14ac:dyDescent="0.25">
      <c r="A683" s="2">
        <v>73</v>
      </c>
      <c r="B683" s="2" t="s">
        <v>825</v>
      </c>
      <c r="C683" s="2">
        <v>50467</v>
      </c>
      <c r="D683" s="2" t="s">
        <v>132</v>
      </c>
      <c r="E683" s="14">
        <v>20.663999999999998</v>
      </c>
      <c r="F683" s="14">
        <v>17.22</v>
      </c>
      <c r="G683" s="14">
        <v>15.497999999999999</v>
      </c>
    </row>
    <row r="684" spans="1:7" outlineLevel="1" x14ac:dyDescent="0.25">
      <c r="A684" s="2">
        <v>73</v>
      </c>
      <c r="B684" s="2" t="s">
        <v>827</v>
      </c>
      <c r="C684" s="2">
        <v>50469</v>
      </c>
      <c r="D684" s="2" t="s">
        <v>132</v>
      </c>
      <c r="E684" s="14">
        <v>20.663999999999998</v>
      </c>
      <c r="F684" s="14">
        <v>17.22</v>
      </c>
      <c r="G684" s="14">
        <v>15.497999999999999</v>
      </c>
    </row>
    <row r="685" spans="1:7" outlineLevel="1" x14ac:dyDescent="0.25">
      <c r="A685" s="2">
        <v>73</v>
      </c>
      <c r="B685" s="2" t="s">
        <v>901</v>
      </c>
      <c r="C685" s="2">
        <v>50477</v>
      </c>
      <c r="D685" s="2" t="s">
        <v>132</v>
      </c>
      <c r="E685" s="14">
        <v>20.663999999999998</v>
      </c>
      <c r="F685" s="14">
        <v>17.22</v>
      </c>
      <c r="G685" s="14">
        <v>15.497999999999999</v>
      </c>
    </row>
    <row r="686" spans="1:7" outlineLevel="1" x14ac:dyDescent="0.25">
      <c r="A686" s="2">
        <v>73</v>
      </c>
      <c r="B686" s="2" t="s">
        <v>913</v>
      </c>
      <c r="C686" s="2">
        <v>50479</v>
      </c>
      <c r="D686" s="2" t="s">
        <v>132</v>
      </c>
      <c r="E686" s="14">
        <v>20.663999999999998</v>
      </c>
      <c r="F686" s="14">
        <v>17.22</v>
      </c>
      <c r="G686" s="14">
        <v>15.497999999999999</v>
      </c>
    </row>
    <row r="687" spans="1:7" outlineLevel="1" x14ac:dyDescent="0.25">
      <c r="A687" s="2">
        <v>73</v>
      </c>
      <c r="B687" s="2" t="s">
        <v>936</v>
      </c>
      <c r="C687" s="2">
        <v>50482</v>
      </c>
      <c r="D687" s="2" t="s">
        <v>132</v>
      </c>
      <c r="E687" s="14">
        <v>20.663999999999998</v>
      </c>
      <c r="F687" s="14">
        <v>17.22</v>
      </c>
      <c r="G687" s="14">
        <v>15.497999999999999</v>
      </c>
    </row>
    <row r="688" spans="1:7" ht="15.75" thickBot="1" x14ac:dyDescent="0.3">
      <c r="A688" s="6">
        <v>74</v>
      </c>
      <c r="B688" s="6" t="s">
        <v>133</v>
      </c>
      <c r="C688" s="6"/>
      <c r="D688" s="6" t="s">
        <v>134</v>
      </c>
      <c r="E688" s="7">
        <v>20.616</v>
      </c>
      <c r="F688" s="7">
        <v>17.18</v>
      </c>
      <c r="G688" s="7">
        <v>15.462</v>
      </c>
    </row>
    <row r="689" spans="1:7" outlineLevel="1" x14ac:dyDescent="0.25">
      <c r="A689" s="2">
        <v>74</v>
      </c>
      <c r="B689" s="2" t="s">
        <v>543</v>
      </c>
      <c r="C689" s="2">
        <v>51542</v>
      </c>
      <c r="D689" s="2" t="s">
        <v>19</v>
      </c>
      <c r="E689" s="14">
        <v>20.616</v>
      </c>
      <c r="F689" s="14">
        <v>17.18</v>
      </c>
      <c r="G689" s="14">
        <v>15.462</v>
      </c>
    </row>
    <row r="690" spans="1:7" outlineLevel="1" x14ac:dyDescent="0.25">
      <c r="A690" s="2">
        <v>74</v>
      </c>
      <c r="B690" s="2" t="s">
        <v>628</v>
      </c>
      <c r="C690" s="2">
        <v>51546</v>
      </c>
      <c r="D690" s="2" t="s">
        <v>134</v>
      </c>
      <c r="E690" s="14">
        <v>20.616</v>
      </c>
      <c r="F690" s="14">
        <v>17.18</v>
      </c>
      <c r="G690" s="14">
        <v>15.462</v>
      </c>
    </row>
    <row r="691" spans="1:7" outlineLevel="1" x14ac:dyDescent="0.25">
      <c r="A691" s="2">
        <v>74</v>
      </c>
      <c r="B691" s="2" t="s">
        <v>648</v>
      </c>
      <c r="C691" s="2">
        <v>51550</v>
      </c>
      <c r="D691" s="2" t="s">
        <v>134</v>
      </c>
      <c r="E691" s="14">
        <v>20.616</v>
      </c>
      <c r="F691" s="14">
        <v>17.18</v>
      </c>
      <c r="G691" s="14">
        <v>15.462</v>
      </c>
    </row>
    <row r="692" spans="1:7" outlineLevel="1" x14ac:dyDescent="0.25">
      <c r="A692" s="2">
        <v>74</v>
      </c>
      <c r="B692" s="2" t="s">
        <v>133</v>
      </c>
      <c r="C692" s="2">
        <v>51555</v>
      </c>
      <c r="D692" s="2" t="s">
        <v>134</v>
      </c>
      <c r="E692" s="14">
        <v>20.616</v>
      </c>
      <c r="F692" s="14">
        <v>17.18</v>
      </c>
      <c r="G692" s="14">
        <v>15.462</v>
      </c>
    </row>
    <row r="693" spans="1:7" outlineLevel="1" x14ac:dyDescent="0.25">
      <c r="A693" s="2">
        <v>74</v>
      </c>
      <c r="B693" s="2" t="s">
        <v>696</v>
      </c>
      <c r="C693" s="2">
        <v>51556</v>
      </c>
      <c r="D693" s="2" t="s">
        <v>134</v>
      </c>
      <c r="E693" s="14">
        <v>20.616</v>
      </c>
      <c r="F693" s="14">
        <v>17.18</v>
      </c>
      <c r="G693" s="14">
        <v>15.462</v>
      </c>
    </row>
    <row r="694" spans="1:7" outlineLevel="1" x14ac:dyDescent="0.25">
      <c r="A694" s="2">
        <v>74</v>
      </c>
      <c r="B694" s="2" t="s">
        <v>697</v>
      </c>
      <c r="C694" s="2">
        <v>51557</v>
      </c>
      <c r="D694" s="2" t="s">
        <v>134</v>
      </c>
      <c r="E694" s="14">
        <v>20.616</v>
      </c>
      <c r="F694" s="14">
        <v>17.18</v>
      </c>
      <c r="G694" s="14">
        <v>15.462</v>
      </c>
    </row>
    <row r="695" spans="1:7" outlineLevel="1" x14ac:dyDescent="0.25">
      <c r="A695" s="2">
        <v>74</v>
      </c>
      <c r="B695" s="2" t="s">
        <v>779</v>
      </c>
      <c r="C695" s="2">
        <v>51564</v>
      </c>
      <c r="D695" s="2" t="s">
        <v>134</v>
      </c>
      <c r="E695" s="14">
        <v>20.616</v>
      </c>
      <c r="F695" s="14">
        <v>17.18</v>
      </c>
      <c r="G695" s="14">
        <v>15.462</v>
      </c>
    </row>
    <row r="696" spans="1:7" outlineLevel="1" x14ac:dyDescent="0.25">
      <c r="A696" s="2">
        <v>74</v>
      </c>
      <c r="B696" s="2" t="s">
        <v>987</v>
      </c>
      <c r="C696" s="2">
        <v>51579</v>
      </c>
      <c r="D696" s="2" t="s">
        <v>134</v>
      </c>
      <c r="E696" s="14">
        <v>20.616</v>
      </c>
      <c r="F696" s="14">
        <v>17.18</v>
      </c>
      <c r="G696" s="14">
        <v>15.462</v>
      </c>
    </row>
    <row r="697" spans="1:7" ht="15.75" thickBot="1" x14ac:dyDescent="0.3">
      <c r="A697" s="6">
        <v>75</v>
      </c>
      <c r="B697" s="6" t="s">
        <v>135</v>
      </c>
      <c r="C697" s="6"/>
      <c r="D697" s="6" t="s">
        <v>136</v>
      </c>
      <c r="E697" s="7">
        <v>20.352</v>
      </c>
      <c r="F697" s="7">
        <v>16.96</v>
      </c>
      <c r="G697" s="7">
        <v>15.264000000000001</v>
      </c>
    </row>
    <row r="698" spans="1:7" outlineLevel="1" x14ac:dyDescent="0.25">
      <c r="A698" s="2">
        <v>75</v>
      </c>
      <c r="B698" s="2" t="s">
        <v>329</v>
      </c>
      <c r="C698" s="2">
        <v>52033</v>
      </c>
      <c r="D698" s="2" t="s">
        <v>67</v>
      </c>
      <c r="E698" s="14">
        <v>20.352</v>
      </c>
      <c r="F698" s="14">
        <v>16.96</v>
      </c>
      <c r="G698" s="14">
        <v>15.264000000000001</v>
      </c>
    </row>
    <row r="699" spans="1:7" outlineLevel="1" x14ac:dyDescent="0.25">
      <c r="A699" s="2">
        <v>75</v>
      </c>
      <c r="B699" s="2" t="s">
        <v>991</v>
      </c>
      <c r="C699" s="2">
        <v>52078</v>
      </c>
      <c r="D699" s="2" t="s">
        <v>67</v>
      </c>
      <c r="E699" s="14">
        <v>20.352</v>
      </c>
      <c r="F699" s="14">
        <v>16.96</v>
      </c>
      <c r="G699" s="14">
        <v>15.264000000000001</v>
      </c>
    </row>
    <row r="700" spans="1:7" outlineLevel="1" x14ac:dyDescent="0.25">
      <c r="A700" s="2">
        <v>75</v>
      </c>
      <c r="B700" s="2" t="s">
        <v>334</v>
      </c>
      <c r="C700" s="2">
        <v>52212</v>
      </c>
      <c r="D700" s="2" t="s">
        <v>136</v>
      </c>
      <c r="E700" s="14">
        <v>20.352</v>
      </c>
      <c r="F700" s="14">
        <v>16.96</v>
      </c>
      <c r="G700" s="14">
        <v>15.264000000000001</v>
      </c>
    </row>
    <row r="701" spans="1:7" outlineLevel="1" x14ac:dyDescent="0.25">
      <c r="A701" s="2">
        <v>75</v>
      </c>
      <c r="B701" s="2" t="s">
        <v>336</v>
      </c>
      <c r="C701" s="2">
        <v>52214</v>
      </c>
      <c r="D701" s="2" t="s">
        <v>37</v>
      </c>
      <c r="E701" s="14">
        <v>20.352</v>
      </c>
      <c r="F701" s="14">
        <v>16.96</v>
      </c>
      <c r="G701" s="14">
        <v>15.264000000000001</v>
      </c>
    </row>
    <row r="702" spans="1:7" outlineLevel="1" x14ac:dyDescent="0.25">
      <c r="A702" s="2">
        <v>75</v>
      </c>
      <c r="B702" s="2" t="s">
        <v>790</v>
      </c>
      <c r="C702" s="2">
        <v>52219</v>
      </c>
      <c r="D702" s="2" t="s">
        <v>37</v>
      </c>
      <c r="E702" s="14">
        <v>20.352</v>
      </c>
      <c r="F702" s="14">
        <v>16.96</v>
      </c>
      <c r="G702" s="14">
        <v>15.264000000000001</v>
      </c>
    </row>
    <row r="703" spans="1:7" outlineLevel="1" x14ac:dyDescent="0.25">
      <c r="A703" s="2">
        <v>75</v>
      </c>
      <c r="B703" s="2" t="s">
        <v>544</v>
      </c>
      <c r="C703" s="2">
        <v>52237</v>
      </c>
      <c r="D703" s="2" t="s">
        <v>126</v>
      </c>
      <c r="E703" s="14">
        <v>20.352</v>
      </c>
      <c r="F703" s="14">
        <v>16.96</v>
      </c>
      <c r="G703" s="14">
        <v>15.264000000000001</v>
      </c>
    </row>
    <row r="704" spans="1:7" outlineLevel="1" x14ac:dyDescent="0.25">
      <c r="A704" s="2">
        <v>75</v>
      </c>
      <c r="B704" s="2" t="s">
        <v>135</v>
      </c>
      <c r="C704" s="2">
        <v>52310</v>
      </c>
      <c r="D704" s="2" t="s">
        <v>136</v>
      </c>
      <c r="E704" s="14">
        <v>20.352</v>
      </c>
      <c r="F704" s="14">
        <v>16.96</v>
      </c>
      <c r="G704" s="14">
        <v>15.264000000000001</v>
      </c>
    </row>
    <row r="705" spans="1:7" outlineLevel="1" x14ac:dyDescent="0.25">
      <c r="A705" s="2">
        <v>75</v>
      </c>
      <c r="B705" s="2" t="s">
        <v>705</v>
      </c>
      <c r="C705" s="2">
        <v>52312</v>
      </c>
      <c r="D705" s="2" t="s">
        <v>136</v>
      </c>
      <c r="E705" s="14">
        <v>20.352</v>
      </c>
      <c r="F705" s="14">
        <v>16.96</v>
      </c>
      <c r="G705" s="14">
        <v>15.264000000000001</v>
      </c>
    </row>
    <row r="706" spans="1:7" outlineLevel="1" x14ac:dyDescent="0.25">
      <c r="A706" s="2">
        <v>75</v>
      </c>
      <c r="B706" s="2" t="s">
        <v>748</v>
      </c>
      <c r="C706" s="2">
        <v>52321</v>
      </c>
      <c r="D706" s="2" t="s">
        <v>136</v>
      </c>
      <c r="E706" s="14">
        <v>20.352</v>
      </c>
      <c r="F706" s="14">
        <v>16.96</v>
      </c>
      <c r="G706" s="14">
        <v>15.264000000000001</v>
      </c>
    </row>
    <row r="707" spans="1:7" ht="15.75" thickBot="1" x14ac:dyDescent="0.3">
      <c r="A707" s="6">
        <v>76</v>
      </c>
      <c r="B707" s="6" t="s">
        <v>137</v>
      </c>
      <c r="C707" s="6"/>
      <c r="D707" s="6" t="s">
        <v>138</v>
      </c>
      <c r="E707" s="7">
        <v>18.827999999999999</v>
      </c>
      <c r="F707" s="7">
        <v>15.69</v>
      </c>
      <c r="G707" s="7">
        <v>14.121</v>
      </c>
    </row>
    <row r="708" spans="1:7" outlineLevel="1" x14ac:dyDescent="0.25">
      <c r="A708" s="2">
        <v>76</v>
      </c>
      <c r="B708" s="2" t="s">
        <v>445</v>
      </c>
      <c r="C708" s="2">
        <v>50074</v>
      </c>
      <c r="D708" s="2" t="s">
        <v>138</v>
      </c>
      <c r="E708" s="14">
        <v>18.827999999999999</v>
      </c>
      <c r="F708" s="14">
        <v>15.69</v>
      </c>
      <c r="G708" s="14">
        <v>14.121</v>
      </c>
    </row>
    <row r="709" spans="1:7" outlineLevel="1" x14ac:dyDescent="0.25">
      <c r="A709" s="2">
        <v>76</v>
      </c>
      <c r="B709" s="2" t="s">
        <v>569</v>
      </c>
      <c r="C709" s="2">
        <v>50133</v>
      </c>
      <c r="D709" s="2" t="s">
        <v>138</v>
      </c>
      <c r="E709" s="14">
        <v>18.827999999999999</v>
      </c>
      <c r="F709" s="14">
        <v>15.69</v>
      </c>
      <c r="G709" s="14">
        <v>14.121</v>
      </c>
    </row>
    <row r="710" spans="1:7" outlineLevel="1" x14ac:dyDescent="0.25">
      <c r="A710" s="2">
        <v>76</v>
      </c>
      <c r="B710" s="2" t="s">
        <v>23</v>
      </c>
      <c r="C710" s="2">
        <v>50835</v>
      </c>
      <c r="D710" s="2" t="s">
        <v>138</v>
      </c>
      <c r="E710" s="14">
        <v>18.827999999999999</v>
      </c>
      <c r="F710" s="14">
        <v>15.69</v>
      </c>
      <c r="G710" s="14">
        <v>14.121</v>
      </c>
    </row>
    <row r="711" spans="1:7" outlineLevel="1" x14ac:dyDescent="0.25">
      <c r="A711" s="2">
        <v>76</v>
      </c>
      <c r="B711" s="2" t="s">
        <v>349</v>
      </c>
      <c r="C711" s="2">
        <v>50840</v>
      </c>
      <c r="D711" s="2" t="s">
        <v>21</v>
      </c>
      <c r="E711" s="14">
        <v>18.827999999999999</v>
      </c>
      <c r="F711" s="14">
        <v>15.69</v>
      </c>
      <c r="G711" s="14">
        <v>14.121</v>
      </c>
    </row>
    <row r="712" spans="1:7" outlineLevel="1" x14ac:dyDescent="0.25">
      <c r="A712" s="2">
        <v>76</v>
      </c>
      <c r="B712" s="2" t="s">
        <v>407</v>
      </c>
      <c r="C712" s="2">
        <v>50845</v>
      </c>
      <c r="D712" s="2" t="s">
        <v>138</v>
      </c>
      <c r="E712" s="14">
        <v>18.827999999999999</v>
      </c>
      <c r="F712" s="14">
        <v>15.69</v>
      </c>
      <c r="G712" s="14">
        <v>14.121</v>
      </c>
    </row>
    <row r="713" spans="1:7" outlineLevel="1" x14ac:dyDescent="0.25">
      <c r="A713" s="2">
        <v>76</v>
      </c>
      <c r="B713" s="2" t="s">
        <v>137</v>
      </c>
      <c r="C713" s="2">
        <v>50854</v>
      </c>
      <c r="D713" s="2" t="s">
        <v>138</v>
      </c>
      <c r="E713" s="14">
        <v>18.827999999999999</v>
      </c>
      <c r="F713" s="14">
        <v>15.69</v>
      </c>
      <c r="G713" s="14">
        <v>14.121</v>
      </c>
    </row>
    <row r="714" spans="1:7" outlineLevel="1" x14ac:dyDescent="0.25">
      <c r="A714" s="2">
        <v>76</v>
      </c>
      <c r="B714" s="2" t="s">
        <v>810</v>
      </c>
      <c r="C714" s="2">
        <v>50860</v>
      </c>
      <c r="D714" s="2" t="s">
        <v>138</v>
      </c>
      <c r="E714" s="14">
        <v>18.827999999999999</v>
      </c>
      <c r="F714" s="14">
        <v>15.69</v>
      </c>
      <c r="G714" s="14">
        <v>14.121</v>
      </c>
    </row>
    <row r="715" spans="1:7" outlineLevel="1" x14ac:dyDescent="0.25">
      <c r="A715" s="2">
        <v>76</v>
      </c>
      <c r="B715" s="2" t="s">
        <v>861</v>
      </c>
      <c r="C715" s="2">
        <v>50861</v>
      </c>
      <c r="D715" s="2" t="s">
        <v>59</v>
      </c>
      <c r="E715" s="14">
        <v>18.827999999999999</v>
      </c>
      <c r="F715" s="14">
        <v>15.69</v>
      </c>
      <c r="G715" s="14">
        <v>14.121</v>
      </c>
    </row>
    <row r="716" spans="1:7" outlineLevel="1" x14ac:dyDescent="0.25">
      <c r="A716" s="2">
        <v>76</v>
      </c>
      <c r="B716" s="2" t="s">
        <v>915</v>
      </c>
      <c r="C716" s="2">
        <v>50863</v>
      </c>
      <c r="D716" s="2" t="s">
        <v>138</v>
      </c>
      <c r="E716" s="14">
        <v>18.827999999999999</v>
      </c>
      <c r="F716" s="14">
        <v>15.69</v>
      </c>
      <c r="G716" s="14">
        <v>14.121</v>
      </c>
    </row>
    <row r="717" spans="1:7" ht="15.75" thickBot="1" x14ac:dyDescent="0.3">
      <c r="A717" s="6">
        <v>77</v>
      </c>
      <c r="B717" s="6" t="s">
        <v>139</v>
      </c>
      <c r="C717" s="6"/>
      <c r="D717" s="6" t="s">
        <v>140</v>
      </c>
      <c r="E717" s="7">
        <v>19.871999999999996</v>
      </c>
      <c r="F717" s="7">
        <v>16.559999999999999</v>
      </c>
      <c r="G717" s="7">
        <v>14.904</v>
      </c>
    </row>
    <row r="718" spans="1:7" outlineLevel="1" x14ac:dyDescent="0.25">
      <c r="A718" s="2">
        <v>77</v>
      </c>
      <c r="B718" s="2" t="s">
        <v>537</v>
      </c>
      <c r="C718" s="2">
        <v>52630</v>
      </c>
      <c r="D718" s="2" t="s">
        <v>140</v>
      </c>
      <c r="E718" s="14">
        <v>19.871999999999996</v>
      </c>
      <c r="F718" s="14">
        <v>16.559999999999999</v>
      </c>
      <c r="G718" s="14">
        <v>14.904</v>
      </c>
    </row>
    <row r="719" spans="1:7" outlineLevel="1" x14ac:dyDescent="0.25">
      <c r="A719" s="2">
        <v>77</v>
      </c>
      <c r="B719" s="2" t="s">
        <v>547</v>
      </c>
      <c r="C719" s="2">
        <v>52631</v>
      </c>
      <c r="D719" s="2" t="s">
        <v>81</v>
      </c>
      <c r="E719" s="14">
        <v>19.871999999999996</v>
      </c>
      <c r="F719" s="14">
        <v>16.559999999999999</v>
      </c>
      <c r="G719" s="14">
        <v>14.904</v>
      </c>
    </row>
    <row r="720" spans="1:7" outlineLevel="1" x14ac:dyDescent="0.25">
      <c r="A720" s="2">
        <v>77</v>
      </c>
      <c r="B720" s="2" t="s">
        <v>627</v>
      </c>
      <c r="C720" s="2">
        <v>52635</v>
      </c>
      <c r="D720" s="2" t="s">
        <v>75</v>
      </c>
      <c r="E720" s="14">
        <v>19.871999999999996</v>
      </c>
      <c r="F720" s="14">
        <v>16.559999999999999</v>
      </c>
      <c r="G720" s="14">
        <v>14.904</v>
      </c>
    </row>
    <row r="721" spans="1:7" outlineLevel="1" x14ac:dyDescent="0.25">
      <c r="A721" s="2">
        <v>77</v>
      </c>
      <c r="B721" s="2" t="s">
        <v>139</v>
      </c>
      <c r="C721" s="2">
        <v>52641</v>
      </c>
      <c r="D721" s="2" t="s">
        <v>140</v>
      </c>
      <c r="E721" s="14">
        <v>19.871999999999996</v>
      </c>
      <c r="F721" s="14">
        <v>16.559999999999999</v>
      </c>
      <c r="G721" s="14">
        <v>14.904</v>
      </c>
    </row>
    <row r="722" spans="1:7" outlineLevel="1" x14ac:dyDescent="0.25">
      <c r="A722" s="2">
        <v>77</v>
      </c>
      <c r="B722" s="2" t="s">
        <v>712</v>
      </c>
      <c r="C722" s="2">
        <v>52644</v>
      </c>
      <c r="D722" s="2" t="s">
        <v>140</v>
      </c>
      <c r="E722" s="14">
        <v>19.871999999999996</v>
      </c>
      <c r="F722" s="14">
        <v>16.559999999999999</v>
      </c>
      <c r="G722" s="14">
        <v>14.904</v>
      </c>
    </row>
    <row r="723" spans="1:7" outlineLevel="1" x14ac:dyDescent="0.25">
      <c r="A723" s="2">
        <v>77</v>
      </c>
      <c r="B723" s="2" t="s">
        <v>723</v>
      </c>
      <c r="C723" s="2">
        <v>52645</v>
      </c>
      <c r="D723" s="2" t="s">
        <v>140</v>
      </c>
      <c r="E723" s="14">
        <v>19.871999999999996</v>
      </c>
      <c r="F723" s="14">
        <v>16.559999999999999</v>
      </c>
      <c r="G723" s="14">
        <v>14.904</v>
      </c>
    </row>
    <row r="724" spans="1:7" outlineLevel="1" x14ac:dyDescent="0.25">
      <c r="A724" s="2">
        <v>77</v>
      </c>
      <c r="B724" s="2" t="s">
        <v>745</v>
      </c>
      <c r="C724" s="2">
        <v>52647</v>
      </c>
      <c r="D724" s="2" t="s">
        <v>140</v>
      </c>
      <c r="E724" s="14">
        <v>19.871999999999996</v>
      </c>
      <c r="F724" s="14">
        <v>16.559999999999999</v>
      </c>
      <c r="G724" s="14">
        <v>14.904</v>
      </c>
    </row>
    <row r="725" spans="1:7" outlineLevel="1" x14ac:dyDescent="0.25">
      <c r="A725" s="2">
        <v>77</v>
      </c>
      <c r="B725" s="2" t="s">
        <v>777</v>
      </c>
      <c r="C725" s="2">
        <v>52648</v>
      </c>
      <c r="D725" s="2" t="s">
        <v>81</v>
      </c>
      <c r="E725" s="14">
        <v>19.871999999999996</v>
      </c>
      <c r="F725" s="14">
        <v>16.559999999999999</v>
      </c>
      <c r="G725" s="14">
        <v>14.904</v>
      </c>
    </row>
    <row r="726" spans="1:7" outlineLevel="1" x14ac:dyDescent="0.25">
      <c r="A726" s="2">
        <v>77</v>
      </c>
      <c r="B726" s="2" t="s">
        <v>849</v>
      </c>
      <c r="C726" s="2">
        <v>52649</v>
      </c>
      <c r="D726" s="2" t="s">
        <v>140</v>
      </c>
      <c r="E726" s="14">
        <v>19.871999999999996</v>
      </c>
      <c r="F726" s="14">
        <v>16.559999999999999</v>
      </c>
      <c r="G726" s="14">
        <v>14.904</v>
      </c>
    </row>
    <row r="727" spans="1:7" outlineLevel="1" x14ac:dyDescent="0.25">
      <c r="A727" s="2">
        <v>77</v>
      </c>
      <c r="B727" s="2" t="s">
        <v>904</v>
      </c>
      <c r="C727" s="2">
        <v>52652</v>
      </c>
      <c r="D727" s="2" t="s">
        <v>140</v>
      </c>
      <c r="E727" s="14">
        <v>19.871999999999996</v>
      </c>
      <c r="F727" s="14">
        <v>16.559999999999999</v>
      </c>
      <c r="G727" s="14">
        <v>14.904</v>
      </c>
    </row>
    <row r="728" spans="1:7" outlineLevel="1" x14ac:dyDescent="0.25">
      <c r="A728" s="2">
        <v>77</v>
      </c>
      <c r="B728" s="2" t="s">
        <v>848</v>
      </c>
      <c r="C728" s="2">
        <v>52657</v>
      </c>
      <c r="D728" s="2" t="s">
        <v>81</v>
      </c>
      <c r="E728" s="14">
        <v>19.871999999999996</v>
      </c>
      <c r="F728" s="14">
        <v>16.559999999999999</v>
      </c>
      <c r="G728" s="14">
        <v>14.904</v>
      </c>
    </row>
    <row r="729" spans="1:7" outlineLevel="1" x14ac:dyDescent="0.25">
      <c r="A729" s="2">
        <v>77</v>
      </c>
      <c r="B729" s="2" t="s">
        <v>994</v>
      </c>
      <c r="C729" s="2">
        <v>52660</v>
      </c>
      <c r="D729" s="2" t="s">
        <v>32</v>
      </c>
      <c r="E729" s="14">
        <v>19.871999999999996</v>
      </c>
      <c r="F729" s="14">
        <v>16.559999999999999</v>
      </c>
      <c r="G729" s="14">
        <v>14.904</v>
      </c>
    </row>
    <row r="730" spans="1:7" ht="15.75" thickBot="1" x14ac:dyDescent="0.3">
      <c r="A730" s="6">
        <v>78</v>
      </c>
      <c r="B730" s="6" t="s">
        <v>141</v>
      </c>
      <c r="C730" s="6"/>
      <c r="D730" s="6" t="s">
        <v>141</v>
      </c>
      <c r="E730" s="7">
        <v>21.287999999999997</v>
      </c>
      <c r="F730" s="7">
        <v>17.739999999999998</v>
      </c>
      <c r="G730" s="7">
        <v>15.965999999999999</v>
      </c>
    </row>
    <row r="731" spans="1:7" outlineLevel="1" x14ac:dyDescent="0.25">
      <c r="A731" s="2">
        <v>78</v>
      </c>
      <c r="B731" s="2" t="s">
        <v>473</v>
      </c>
      <c r="C731" s="2">
        <v>52749</v>
      </c>
      <c r="D731" s="2" t="s">
        <v>141</v>
      </c>
      <c r="E731" s="14">
        <v>21.287999999999997</v>
      </c>
      <c r="F731" s="14">
        <v>17.739999999999998</v>
      </c>
      <c r="G731" s="14">
        <v>15.965999999999999</v>
      </c>
    </row>
    <row r="732" spans="1:7" outlineLevel="1" x14ac:dyDescent="0.25">
      <c r="A732" s="2">
        <v>78</v>
      </c>
      <c r="B732" s="2" t="s">
        <v>700</v>
      </c>
      <c r="C732" s="2">
        <v>52759</v>
      </c>
      <c r="D732" s="2" t="s">
        <v>141</v>
      </c>
      <c r="E732" s="14">
        <v>21.287999999999997</v>
      </c>
      <c r="F732" s="14">
        <v>17.739999999999998</v>
      </c>
      <c r="G732" s="14">
        <v>15.965999999999999</v>
      </c>
    </row>
    <row r="733" spans="1:7" outlineLevel="1" x14ac:dyDescent="0.25">
      <c r="A733" s="2">
        <v>78</v>
      </c>
      <c r="B733" s="2" t="s">
        <v>141</v>
      </c>
      <c r="C733" s="2">
        <v>52761</v>
      </c>
      <c r="D733" s="2" t="s">
        <v>141</v>
      </c>
      <c r="E733" s="14">
        <v>21.287999999999997</v>
      </c>
      <c r="F733" s="14">
        <v>17.739999999999998</v>
      </c>
      <c r="G733" s="14">
        <v>15.965999999999999</v>
      </c>
    </row>
    <row r="734" spans="1:7" ht="15.75" thickBot="1" x14ac:dyDescent="0.3">
      <c r="A734" s="6">
        <v>79</v>
      </c>
      <c r="B734" s="6" t="s">
        <v>142</v>
      </c>
      <c r="C734" s="6"/>
      <c r="D734" s="6" t="s">
        <v>12</v>
      </c>
      <c r="E734" s="7">
        <v>24.204000000000001</v>
      </c>
      <c r="F734" s="7">
        <v>20.170000000000002</v>
      </c>
      <c r="G734" s="7">
        <v>18.153000000000002</v>
      </c>
    </row>
    <row r="735" spans="1:7" outlineLevel="1" x14ac:dyDescent="0.25">
      <c r="A735" s="2">
        <v>79</v>
      </c>
      <c r="B735" s="2" t="s">
        <v>362</v>
      </c>
      <c r="C735" s="2">
        <v>50055</v>
      </c>
      <c r="D735" s="2" t="s">
        <v>12</v>
      </c>
      <c r="E735" s="14">
        <v>24.204000000000001</v>
      </c>
      <c r="F735" s="14">
        <v>20.170000000000002</v>
      </c>
      <c r="G735" s="14">
        <v>18.153000000000002</v>
      </c>
    </row>
    <row r="736" spans="1:7" outlineLevel="1" x14ac:dyDescent="0.25">
      <c r="A736" s="2">
        <v>79</v>
      </c>
      <c r="B736" s="2" t="s">
        <v>363</v>
      </c>
      <c r="C736" s="2">
        <v>50056</v>
      </c>
      <c r="D736" s="2" t="s">
        <v>12</v>
      </c>
      <c r="E736" s="14">
        <v>24.204000000000001</v>
      </c>
      <c r="F736" s="14">
        <v>20.170000000000002</v>
      </c>
      <c r="G736" s="14">
        <v>18.153000000000002</v>
      </c>
    </row>
    <row r="737" spans="1:7" outlineLevel="1" x14ac:dyDescent="0.25">
      <c r="A737" s="2">
        <v>79</v>
      </c>
      <c r="B737" s="2" t="s">
        <v>477</v>
      </c>
      <c r="C737" s="2">
        <v>50102</v>
      </c>
      <c r="D737" s="2" t="s">
        <v>112</v>
      </c>
      <c r="E737" s="14">
        <v>24.204000000000001</v>
      </c>
      <c r="F737" s="14">
        <v>20.170000000000002</v>
      </c>
      <c r="G737" s="14">
        <v>18.153000000000002</v>
      </c>
    </row>
    <row r="738" spans="1:7" outlineLevel="1" x14ac:dyDescent="0.25">
      <c r="A738" s="2">
        <v>79</v>
      </c>
      <c r="B738" s="2" t="s">
        <v>1003</v>
      </c>
      <c r="C738" s="2">
        <v>50154</v>
      </c>
      <c r="D738" s="2" t="s">
        <v>12</v>
      </c>
      <c r="E738" s="14">
        <v>24.204000000000001</v>
      </c>
      <c r="F738" s="14">
        <v>20.170000000000002</v>
      </c>
      <c r="G738" s="14">
        <v>18.153000000000002</v>
      </c>
    </row>
    <row r="739" spans="1:7" outlineLevel="1" x14ac:dyDescent="0.25">
      <c r="A739" s="2">
        <v>79</v>
      </c>
      <c r="B739" s="2" t="s">
        <v>671</v>
      </c>
      <c r="C739" s="2">
        <v>50161</v>
      </c>
      <c r="D739" s="2" t="s">
        <v>12</v>
      </c>
      <c r="E739" s="14">
        <v>24.204000000000001</v>
      </c>
      <c r="F739" s="14">
        <v>20.170000000000002</v>
      </c>
      <c r="G739" s="14">
        <v>18.153000000000002</v>
      </c>
    </row>
    <row r="740" spans="1:7" outlineLevel="1" x14ac:dyDescent="0.25">
      <c r="A740" s="2">
        <v>79</v>
      </c>
      <c r="B740" s="2" t="s">
        <v>142</v>
      </c>
      <c r="C740" s="2">
        <v>50201</v>
      </c>
      <c r="D740" s="2" t="s">
        <v>12</v>
      </c>
      <c r="E740" s="14">
        <v>24.204000000000001</v>
      </c>
      <c r="F740" s="14">
        <v>20.170000000000002</v>
      </c>
      <c r="G740" s="14">
        <v>18.153000000000002</v>
      </c>
    </row>
    <row r="741" spans="1:7" outlineLevel="1" x14ac:dyDescent="0.25">
      <c r="A741" s="2">
        <v>79</v>
      </c>
      <c r="B741" s="2" t="s">
        <v>801</v>
      </c>
      <c r="C741" s="2">
        <v>50230</v>
      </c>
      <c r="D741" s="2" t="s">
        <v>112</v>
      </c>
      <c r="E741" s="14">
        <v>24.204000000000001</v>
      </c>
      <c r="F741" s="14">
        <v>20.170000000000002</v>
      </c>
      <c r="G741" s="14">
        <v>18.153000000000002</v>
      </c>
    </row>
    <row r="742" spans="1:7" outlineLevel="1" x14ac:dyDescent="0.25">
      <c r="A742" s="2">
        <v>79</v>
      </c>
      <c r="B742" s="2" t="s">
        <v>829</v>
      </c>
      <c r="C742" s="2">
        <v>50236</v>
      </c>
      <c r="D742" s="2" t="s">
        <v>12</v>
      </c>
      <c r="E742" s="14">
        <v>24.204000000000001</v>
      </c>
      <c r="F742" s="14">
        <v>20.170000000000002</v>
      </c>
      <c r="G742" s="14">
        <v>18.153000000000002</v>
      </c>
    </row>
    <row r="743" spans="1:7" outlineLevel="1" x14ac:dyDescent="0.25">
      <c r="A743" s="2">
        <v>79</v>
      </c>
      <c r="B743" s="2" t="s">
        <v>995</v>
      </c>
      <c r="C743" s="2">
        <v>50278</v>
      </c>
      <c r="D743" s="2" t="s">
        <v>12</v>
      </c>
      <c r="E743" s="14">
        <v>24.204000000000001</v>
      </c>
      <c r="F743" s="14">
        <v>20.170000000000002</v>
      </c>
      <c r="G743" s="14">
        <v>18.153000000000002</v>
      </c>
    </row>
    <row r="744" spans="1:7" ht="15.75" thickBot="1" x14ac:dyDescent="0.3">
      <c r="A744" s="6">
        <v>80</v>
      </c>
      <c r="B744" s="6" t="s">
        <v>143</v>
      </c>
      <c r="C744" s="6"/>
      <c r="D744" s="6" t="s">
        <v>144</v>
      </c>
      <c r="E744" s="7">
        <v>19.920000000000002</v>
      </c>
      <c r="F744" s="7">
        <v>16.600000000000001</v>
      </c>
      <c r="G744" s="7">
        <v>14.940000000000001</v>
      </c>
    </row>
    <row r="745" spans="1:7" outlineLevel="1" x14ac:dyDescent="0.25">
      <c r="A745" s="2">
        <v>80</v>
      </c>
      <c r="B745" s="2" t="s">
        <v>235</v>
      </c>
      <c r="C745" s="2">
        <v>50603</v>
      </c>
      <c r="D745" s="2" t="s">
        <v>144</v>
      </c>
      <c r="E745" s="14">
        <v>19.920000000000002</v>
      </c>
      <c r="F745" s="14">
        <v>16.600000000000001</v>
      </c>
      <c r="G745" s="14">
        <v>14.940000000000001</v>
      </c>
    </row>
    <row r="746" spans="1:7" outlineLevel="1" x14ac:dyDescent="0.25">
      <c r="A746" s="2">
        <v>80</v>
      </c>
      <c r="B746" s="2" t="s">
        <v>447</v>
      </c>
      <c r="C746" s="2">
        <v>50628</v>
      </c>
      <c r="D746" s="2" t="s">
        <v>57</v>
      </c>
      <c r="E746" s="14">
        <v>19.920000000000002</v>
      </c>
      <c r="F746" s="14">
        <v>16.600000000000001</v>
      </c>
      <c r="G746" s="14">
        <v>14.940000000000001</v>
      </c>
    </row>
    <row r="747" spans="1:7" outlineLevel="1" x14ac:dyDescent="0.25">
      <c r="A747" s="2">
        <v>80</v>
      </c>
      <c r="B747" s="2" t="s">
        <v>471</v>
      </c>
      <c r="C747" s="2">
        <v>50630</v>
      </c>
      <c r="D747" s="2" t="s">
        <v>144</v>
      </c>
      <c r="E747" s="14">
        <v>19.920000000000002</v>
      </c>
      <c r="F747" s="14">
        <v>16.600000000000001</v>
      </c>
      <c r="G747" s="14">
        <v>14.940000000000001</v>
      </c>
    </row>
    <row r="748" spans="1:7" outlineLevel="1" x14ac:dyDescent="0.25">
      <c r="A748" s="2">
        <v>80</v>
      </c>
      <c r="B748" s="2" t="s">
        <v>472</v>
      </c>
      <c r="C748" s="2">
        <v>50631</v>
      </c>
      <c r="D748" s="2" t="s">
        <v>206</v>
      </c>
      <c r="E748" s="14">
        <v>19.920000000000002</v>
      </c>
      <c r="F748" s="14">
        <v>16.600000000000001</v>
      </c>
      <c r="G748" s="14">
        <v>14.940000000000001</v>
      </c>
    </row>
    <row r="749" spans="1:7" outlineLevel="1" x14ac:dyDescent="0.25">
      <c r="A749" s="2">
        <v>80</v>
      </c>
      <c r="B749" s="2" t="s">
        <v>555</v>
      </c>
      <c r="C749" s="2">
        <v>50645</v>
      </c>
      <c r="D749" s="2" t="s">
        <v>144</v>
      </c>
      <c r="E749" s="14">
        <v>19.920000000000002</v>
      </c>
      <c r="F749" s="14">
        <v>16.600000000000001</v>
      </c>
      <c r="G749" s="14">
        <v>14.940000000000001</v>
      </c>
    </row>
    <row r="750" spans="1:7" outlineLevel="1" x14ac:dyDescent="0.25">
      <c r="A750" s="2">
        <v>80</v>
      </c>
      <c r="B750" s="2" t="s">
        <v>143</v>
      </c>
      <c r="C750" s="2">
        <v>50659</v>
      </c>
      <c r="D750" s="2" t="s">
        <v>144</v>
      </c>
      <c r="E750" s="14">
        <v>19.920000000000002</v>
      </c>
      <c r="F750" s="14">
        <v>16.600000000000001</v>
      </c>
      <c r="G750" s="14">
        <v>14.940000000000001</v>
      </c>
    </row>
    <row r="751" spans="1:7" outlineLevel="1" x14ac:dyDescent="0.25">
      <c r="A751" s="2">
        <v>80</v>
      </c>
      <c r="B751" s="2" t="s">
        <v>736</v>
      </c>
      <c r="C751" s="2">
        <v>50661</v>
      </c>
      <c r="D751" s="2" t="s">
        <v>144</v>
      </c>
      <c r="E751" s="14">
        <v>19.920000000000002</v>
      </c>
      <c r="F751" s="14">
        <v>16.600000000000001</v>
      </c>
      <c r="G751" s="14">
        <v>14.940000000000001</v>
      </c>
    </row>
    <row r="752" spans="1:7" outlineLevel="1" x14ac:dyDescent="0.25">
      <c r="A752" s="2">
        <v>80</v>
      </c>
      <c r="B752" s="2" t="s">
        <v>602</v>
      </c>
      <c r="C752" s="2">
        <v>52154</v>
      </c>
      <c r="D752" s="2" t="s">
        <v>144</v>
      </c>
      <c r="E752" s="14">
        <v>19.920000000000002</v>
      </c>
      <c r="F752" s="14">
        <v>16.600000000000001</v>
      </c>
      <c r="G752" s="14">
        <v>14.940000000000001</v>
      </c>
    </row>
    <row r="753" spans="1:7" outlineLevel="1" x14ac:dyDescent="0.25">
      <c r="A753" s="2">
        <v>80</v>
      </c>
      <c r="B753" s="2" t="s">
        <v>953</v>
      </c>
      <c r="C753" s="2">
        <v>52171</v>
      </c>
      <c r="D753" s="2" t="s">
        <v>152</v>
      </c>
      <c r="E753" s="14">
        <v>19.920000000000002</v>
      </c>
      <c r="F753" s="14">
        <v>16.600000000000001</v>
      </c>
      <c r="G753" s="14">
        <v>14.940000000000001</v>
      </c>
    </row>
    <row r="754" spans="1:7" ht="15.75" thickBot="1" x14ac:dyDescent="0.3">
      <c r="A754" s="6">
        <v>81</v>
      </c>
      <c r="B754" s="6" t="s">
        <v>145</v>
      </c>
      <c r="C754" s="6"/>
      <c r="D754" s="6" t="s">
        <v>146</v>
      </c>
      <c r="E754" s="7">
        <v>21.744</v>
      </c>
      <c r="F754" s="7">
        <v>18.12</v>
      </c>
      <c r="G754" s="7">
        <v>16.308</v>
      </c>
    </row>
    <row r="755" spans="1:7" outlineLevel="1" x14ac:dyDescent="0.25">
      <c r="A755" s="2">
        <v>81</v>
      </c>
      <c r="B755" s="2" t="s">
        <v>272</v>
      </c>
      <c r="C755" s="2">
        <v>50028</v>
      </c>
      <c r="D755" s="2" t="s">
        <v>146</v>
      </c>
      <c r="E755" s="14">
        <v>21.744</v>
      </c>
      <c r="F755" s="14">
        <v>18.12</v>
      </c>
      <c r="G755" s="14">
        <v>16.308</v>
      </c>
    </row>
    <row r="756" spans="1:7" outlineLevel="1" x14ac:dyDescent="0.25">
      <c r="A756" s="2">
        <v>81</v>
      </c>
      <c r="B756" s="2" t="s">
        <v>360</v>
      </c>
      <c r="C756" s="2">
        <v>50054</v>
      </c>
      <c r="D756" s="2" t="s">
        <v>146</v>
      </c>
      <c r="E756" s="14">
        <v>21.744</v>
      </c>
      <c r="F756" s="14">
        <v>18.12</v>
      </c>
      <c r="G756" s="14">
        <v>16.308</v>
      </c>
    </row>
    <row r="757" spans="1:7" outlineLevel="1" x14ac:dyDescent="0.25">
      <c r="A757" s="2">
        <v>81</v>
      </c>
      <c r="B757" s="2" t="s">
        <v>557</v>
      </c>
      <c r="C757" s="2">
        <v>50127</v>
      </c>
      <c r="D757" s="2" t="s">
        <v>146</v>
      </c>
      <c r="E757" s="14">
        <v>21.744</v>
      </c>
      <c r="F757" s="14">
        <v>18.12</v>
      </c>
      <c r="G757" s="14">
        <v>16.308</v>
      </c>
    </row>
    <row r="758" spans="1:7" outlineLevel="1" x14ac:dyDescent="0.25">
      <c r="A758" s="2">
        <v>81</v>
      </c>
      <c r="B758" s="2" t="s">
        <v>571</v>
      </c>
      <c r="C758" s="2">
        <v>50135</v>
      </c>
      <c r="D758" s="2" t="s">
        <v>146</v>
      </c>
      <c r="E758" s="14">
        <v>21.744</v>
      </c>
      <c r="F758" s="14">
        <v>18.12</v>
      </c>
      <c r="G758" s="14">
        <v>16.308</v>
      </c>
    </row>
    <row r="759" spans="1:7" outlineLevel="1" x14ac:dyDescent="0.25">
      <c r="A759" s="2">
        <v>81</v>
      </c>
      <c r="B759" s="2" t="s">
        <v>577</v>
      </c>
      <c r="C759" s="2">
        <v>50137</v>
      </c>
      <c r="D759" s="2" t="s">
        <v>146</v>
      </c>
      <c r="E759" s="14">
        <v>21.744</v>
      </c>
      <c r="F759" s="14">
        <v>18.12</v>
      </c>
      <c r="G759" s="14">
        <v>16.308</v>
      </c>
    </row>
    <row r="760" spans="1:7" outlineLevel="1" x14ac:dyDescent="0.25">
      <c r="A760" s="2">
        <v>81</v>
      </c>
      <c r="B760" s="2" t="s">
        <v>145</v>
      </c>
      <c r="C760" s="2">
        <v>50208</v>
      </c>
      <c r="D760" s="2" t="s">
        <v>146</v>
      </c>
      <c r="E760" s="14">
        <v>21.744</v>
      </c>
      <c r="F760" s="14">
        <v>18.12</v>
      </c>
      <c r="G760" s="14">
        <v>16.308</v>
      </c>
    </row>
    <row r="761" spans="1:7" outlineLevel="1" x14ac:dyDescent="0.25">
      <c r="A761" s="2">
        <v>81</v>
      </c>
      <c r="B761" s="2" t="s">
        <v>809</v>
      </c>
      <c r="C761" s="2">
        <v>50232</v>
      </c>
      <c r="D761" s="2" t="s">
        <v>146</v>
      </c>
      <c r="E761" s="14">
        <v>21.744</v>
      </c>
      <c r="F761" s="14">
        <v>18.12</v>
      </c>
      <c r="G761" s="14">
        <v>16.308</v>
      </c>
    </row>
    <row r="762" spans="1:7" ht="15.75" thickBot="1" x14ac:dyDescent="0.3">
      <c r="A762" s="6">
        <v>82</v>
      </c>
      <c r="B762" s="6" t="s">
        <v>147</v>
      </c>
      <c r="C762" s="6"/>
      <c r="D762" s="6" t="s">
        <v>110</v>
      </c>
      <c r="E762" s="7">
        <v>24.323999999999998</v>
      </c>
      <c r="F762" s="7">
        <v>20.27</v>
      </c>
      <c r="G762" s="7">
        <v>18.242999999999999</v>
      </c>
    </row>
    <row r="763" spans="1:7" outlineLevel="1" x14ac:dyDescent="0.25">
      <c r="A763" s="2">
        <v>82</v>
      </c>
      <c r="B763" s="2" t="s">
        <v>147</v>
      </c>
      <c r="C763" s="2">
        <v>52317</v>
      </c>
      <c r="D763" s="2" t="s">
        <v>110</v>
      </c>
      <c r="E763" s="14">
        <v>24.323999999999998</v>
      </c>
      <c r="F763" s="14">
        <v>20.27</v>
      </c>
      <c r="G763" s="14">
        <v>18.242999999999999</v>
      </c>
    </row>
    <row r="764" spans="1:7" outlineLevel="1" x14ac:dyDescent="0.25">
      <c r="A764" s="2">
        <v>82</v>
      </c>
      <c r="B764" s="2" t="s">
        <v>905</v>
      </c>
      <c r="C764" s="2">
        <v>52338</v>
      </c>
      <c r="D764" s="2" t="s">
        <v>110</v>
      </c>
      <c r="E764" s="14">
        <v>24.323999999999998</v>
      </c>
      <c r="F764" s="14">
        <v>20.27</v>
      </c>
      <c r="G764" s="14">
        <v>18.242999999999999</v>
      </c>
    </row>
    <row r="765" spans="1:7" ht="15.75" thickBot="1" x14ac:dyDescent="0.3">
      <c r="A765" s="6">
        <v>83</v>
      </c>
      <c r="B765" s="6" t="s">
        <v>148</v>
      </c>
      <c r="C765" s="6"/>
      <c r="D765" s="6" t="s">
        <v>149</v>
      </c>
      <c r="E765" s="7">
        <v>19.247999999999998</v>
      </c>
      <c r="F765" s="7">
        <v>16.04</v>
      </c>
      <c r="G765" s="7">
        <v>14.436</v>
      </c>
    </row>
    <row r="766" spans="1:7" outlineLevel="1" x14ac:dyDescent="0.25">
      <c r="A766" s="2">
        <v>83</v>
      </c>
      <c r="B766" s="2" t="s">
        <v>326</v>
      </c>
      <c r="C766" s="2">
        <v>50426</v>
      </c>
      <c r="D766" s="2" t="s">
        <v>157</v>
      </c>
      <c r="E766" s="14">
        <v>19.247999999999998</v>
      </c>
      <c r="F766" s="14">
        <v>16.04</v>
      </c>
      <c r="G766" s="14">
        <v>14.436</v>
      </c>
    </row>
    <row r="767" spans="1:7" outlineLevel="1" x14ac:dyDescent="0.25">
      <c r="A767" s="2">
        <v>83</v>
      </c>
      <c r="B767" s="2" t="s">
        <v>498</v>
      </c>
      <c r="C767" s="2">
        <v>50440</v>
      </c>
      <c r="D767" s="2" t="s">
        <v>149</v>
      </c>
      <c r="E767" s="14">
        <v>19.247999999999998</v>
      </c>
      <c r="F767" s="14">
        <v>16.04</v>
      </c>
      <c r="G767" s="14">
        <v>14.436</v>
      </c>
    </row>
    <row r="768" spans="1:7" outlineLevel="1" x14ac:dyDescent="0.25">
      <c r="A768" s="2">
        <v>83</v>
      </c>
      <c r="B768" s="2" t="s">
        <v>572</v>
      </c>
      <c r="C768" s="2">
        <v>50448</v>
      </c>
      <c r="D768" s="2" t="s">
        <v>149</v>
      </c>
      <c r="E768" s="14">
        <v>19.247999999999998</v>
      </c>
      <c r="F768" s="14">
        <v>16.04</v>
      </c>
      <c r="G768" s="14">
        <v>14.436</v>
      </c>
    </row>
    <row r="769" spans="1:7" outlineLevel="1" x14ac:dyDescent="0.25">
      <c r="A769" s="2">
        <v>83</v>
      </c>
      <c r="B769" s="2" t="s">
        <v>148</v>
      </c>
      <c r="C769" s="2">
        <v>50459</v>
      </c>
      <c r="D769" s="2" t="s">
        <v>149</v>
      </c>
      <c r="E769" s="14">
        <v>19.247999999999998</v>
      </c>
      <c r="F769" s="14">
        <v>16.04</v>
      </c>
      <c r="G769" s="14">
        <v>14.436</v>
      </c>
    </row>
    <row r="770" spans="1:7" ht="15.75" thickBot="1" x14ac:dyDescent="0.3">
      <c r="A770" s="6">
        <v>84</v>
      </c>
      <c r="B770" s="6" t="s">
        <v>150</v>
      </c>
      <c r="C770" s="6"/>
      <c r="D770" s="6" t="s">
        <v>34</v>
      </c>
      <c r="E770" s="7">
        <v>24.384</v>
      </c>
      <c r="F770" s="7">
        <v>20.32</v>
      </c>
      <c r="G770" s="7">
        <v>18.288</v>
      </c>
    </row>
    <row r="771" spans="1:7" outlineLevel="1" x14ac:dyDescent="0.25">
      <c r="A771" s="2">
        <v>84</v>
      </c>
      <c r="B771" s="2" t="s">
        <v>381</v>
      </c>
      <c r="C771" s="2">
        <v>50061</v>
      </c>
      <c r="D771" s="2" t="s">
        <v>34</v>
      </c>
      <c r="E771" s="14">
        <v>24.384</v>
      </c>
      <c r="F771" s="14">
        <v>20.32</v>
      </c>
      <c r="G771" s="14">
        <v>18.288</v>
      </c>
    </row>
    <row r="772" spans="1:7" outlineLevel="1" x14ac:dyDescent="0.25">
      <c r="A772" s="2">
        <v>84</v>
      </c>
      <c r="B772" s="2" t="s">
        <v>150</v>
      </c>
      <c r="C772" s="2">
        <v>50211</v>
      </c>
      <c r="D772" s="2" t="s">
        <v>34</v>
      </c>
      <c r="E772" s="14">
        <v>24.384</v>
      </c>
      <c r="F772" s="14">
        <v>20.32</v>
      </c>
      <c r="G772" s="14">
        <v>18.288</v>
      </c>
    </row>
    <row r="773" spans="1:7" outlineLevel="1" x14ac:dyDescent="0.25">
      <c r="A773" s="2">
        <v>84</v>
      </c>
      <c r="B773" s="2" t="s">
        <v>795</v>
      </c>
      <c r="C773" s="2">
        <v>50229</v>
      </c>
      <c r="D773" s="2" t="s">
        <v>34</v>
      </c>
      <c r="E773" s="14">
        <v>24.384</v>
      </c>
      <c r="F773" s="14">
        <v>20.32</v>
      </c>
      <c r="G773" s="14">
        <v>18.288</v>
      </c>
    </row>
    <row r="774" spans="1:7" ht="15.75" thickBot="1" x14ac:dyDescent="0.3">
      <c r="A774" s="6">
        <v>85</v>
      </c>
      <c r="B774" s="6" t="s">
        <v>151</v>
      </c>
      <c r="C774" s="6"/>
      <c r="D774" s="6" t="s">
        <v>152</v>
      </c>
      <c r="E774" s="7">
        <v>18.648</v>
      </c>
      <c r="F774" s="7">
        <v>15.54</v>
      </c>
      <c r="G774" s="7">
        <v>13.985999999999999</v>
      </c>
    </row>
    <row r="775" spans="1:7" outlineLevel="1" x14ac:dyDescent="0.25">
      <c r="A775" s="2">
        <v>85</v>
      </c>
      <c r="B775" s="2" t="s">
        <v>251</v>
      </c>
      <c r="C775" s="2">
        <v>50606</v>
      </c>
      <c r="D775" s="2" t="s">
        <v>152</v>
      </c>
      <c r="E775" s="14">
        <v>18.648</v>
      </c>
      <c r="F775" s="14">
        <v>15.54</v>
      </c>
      <c r="G775" s="14">
        <v>13.985999999999999</v>
      </c>
    </row>
    <row r="776" spans="1:7" outlineLevel="1" x14ac:dyDescent="0.25">
      <c r="A776" s="2">
        <v>85</v>
      </c>
      <c r="B776" s="2" t="s">
        <v>261</v>
      </c>
      <c r="C776" s="2">
        <v>50607</v>
      </c>
      <c r="D776" s="2" t="s">
        <v>107</v>
      </c>
      <c r="E776" s="14">
        <v>18.648</v>
      </c>
      <c r="F776" s="14">
        <v>15.54</v>
      </c>
      <c r="G776" s="14">
        <v>13.985999999999999</v>
      </c>
    </row>
    <row r="777" spans="1:7" outlineLevel="1" x14ac:dyDescent="0.25">
      <c r="A777" s="2">
        <v>85</v>
      </c>
      <c r="B777" s="2" t="s">
        <v>456</v>
      </c>
      <c r="C777" s="2">
        <v>50629</v>
      </c>
      <c r="D777" s="2" t="s">
        <v>107</v>
      </c>
      <c r="E777" s="14">
        <v>18.648</v>
      </c>
      <c r="F777" s="14">
        <v>15.54</v>
      </c>
      <c r="G777" s="14">
        <v>13.985999999999999</v>
      </c>
    </row>
    <row r="778" spans="1:7" outlineLevel="1" x14ac:dyDescent="0.25">
      <c r="A778" s="2">
        <v>85</v>
      </c>
      <c r="B778" s="2" t="s">
        <v>531</v>
      </c>
      <c r="C778" s="2">
        <v>50641</v>
      </c>
      <c r="D778" s="2" t="s">
        <v>107</v>
      </c>
      <c r="E778" s="14">
        <v>18.648</v>
      </c>
      <c r="F778" s="14">
        <v>15.54</v>
      </c>
      <c r="G778" s="14">
        <v>13.985999999999999</v>
      </c>
    </row>
    <row r="779" spans="1:7" outlineLevel="1" x14ac:dyDescent="0.25">
      <c r="A779" s="2">
        <v>85</v>
      </c>
      <c r="B779" s="2" t="s">
        <v>672</v>
      </c>
      <c r="C779" s="2">
        <v>50655</v>
      </c>
      <c r="D779" s="2" t="s">
        <v>152</v>
      </c>
      <c r="E779" s="14">
        <v>18.648</v>
      </c>
      <c r="F779" s="14">
        <v>15.54</v>
      </c>
      <c r="G779" s="14">
        <v>13.985999999999999</v>
      </c>
    </row>
    <row r="780" spans="1:7" outlineLevel="1" x14ac:dyDescent="0.25">
      <c r="A780" s="2">
        <v>85</v>
      </c>
      <c r="B780" s="2" t="s">
        <v>151</v>
      </c>
      <c r="C780" s="2">
        <v>50662</v>
      </c>
      <c r="D780" s="2" t="s">
        <v>152</v>
      </c>
      <c r="E780" s="14">
        <v>18.648</v>
      </c>
      <c r="F780" s="14">
        <v>15.54</v>
      </c>
      <c r="G780" s="14">
        <v>13.985999999999999</v>
      </c>
    </row>
    <row r="781" spans="1:7" outlineLevel="1" x14ac:dyDescent="0.25">
      <c r="A781" s="2">
        <v>85</v>
      </c>
      <c r="B781" s="2" t="s">
        <v>749</v>
      </c>
      <c r="C781" s="2">
        <v>50664</v>
      </c>
      <c r="D781" s="2" t="s">
        <v>152</v>
      </c>
      <c r="E781" s="14">
        <v>18.648</v>
      </c>
      <c r="F781" s="14">
        <v>15.54</v>
      </c>
      <c r="G781" s="14">
        <v>13.985999999999999</v>
      </c>
    </row>
    <row r="782" spans="1:7" outlineLevel="1" x14ac:dyDescent="0.25">
      <c r="A782" s="2">
        <v>85</v>
      </c>
      <c r="B782" s="2" t="s">
        <v>885</v>
      </c>
      <c r="C782" s="2">
        <v>50671</v>
      </c>
      <c r="D782" s="2" t="s">
        <v>107</v>
      </c>
      <c r="E782" s="14">
        <v>18.648</v>
      </c>
      <c r="F782" s="14">
        <v>15.54</v>
      </c>
      <c r="G782" s="14">
        <v>13.985999999999999</v>
      </c>
    </row>
    <row r="783" spans="1:7" outlineLevel="1" x14ac:dyDescent="0.25">
      <c r="A783" s="2">
        <v>85</v>
      </c>
      <c r="B783" s="2" t="s">
        <v>898</v>
      </c>
      <c r="C783" s="2">
        <v>50674</v>
      </c>
      <c r="D783" s="2" t="s">
        <v>206</v>
      </c>
      <c r="E783" s="14">
        <v>18.648</v>
      </c>
      <c r="F783" s="14">
        <v>15.54</v>
      </c>
      <c r="G783" s="14">
        <v>13.985999999999999</v>
      </c>
    </row>
    <row r="784" spans="1:7" outlineLevel="1" x14ac:dyDescent="0.25">
      <c r="A784" s="2">
        <v>85</v>
      </c>
      <c r="B784" s="2" t="s">
        <v>969</v>
      </c>
      <c r="C784" s="2">
        <v>50681</v>
      </c>
      <c r="D784" s="2" t="s">
        <v>152</v>
      </c>
      <c r="E784" s="14">
        <v>18.648</v>
      </c>
      <c r="F784" s="14">
        <v>15.54</v>
      </c>
      <c r="G784" s="14">
        <v>13.985999999999999</v>
      </c>
    </row>
    <row r="785" spans="1:7" ht="15.75" thickBot="1" x14ac:dyDescent="0.3">
      <c r="A785" s="6">
        <v>86</v>
      </c>
      <c r="B785" s="6" t="s">
        <v>153</v>
      </c>
      <c r="C785" s="6"/>
      <c r="D785" s="6" t="s">
        <v>154</v>
      </c>
      <c r="E785" s="7">
        <v>18.108000000000001</v>
      </c>
      <c r="F785" s="7">
        <v>15.09</v>
      </c>
      <c r="G785" s="7">
        <v>13.581</v>
      </c>
    </row>
    <row r="786" spans="1:7" outlineLevel="1" x14ac:dyDescent="0.25">
      <c r="A786" s="2">
        <v>86</v>
      </c>
      <c r="B786" s="2" t="s">
        <v>332</v>
      </c>
      <c r="C786" s="2">
        <v>51010</v>
      </c>
      <c r="D786" s="2" t="s">
        <v>154</v>
      </c>
      <c r="E786" s="14">
        <v>18.108000000000001</v>
      </c>
      <c r="F786" s="14">
        <v>15.09</v>
      </c>
      <c r="G786" s="14">
        <v>13.581</v>
      </c>
    </row>
    <row r="787" spans="1:7" outlineLevel="1" x14ac:dyDescent="0.25">
      <c r="A787" s="2">
        <v>86</v>
      </c>
      <c r="B787" s="2" t="s">
        <v>545</v>
      </c>
      <c r="C787" s="2">
        <v>51026</v>
      </c>
      <c r="D787" s="2" t="s">
        <v>187</v>
      </c>
      <c r="E787" s="14">
        <v>18.108000000000001</v>
      </c>
      <c r="F787" s="14">
        <v>15.09</v>
      </c>
      <c r="G787" s="14">
        <v>13.581</v>
      </c>
    </row>
    <row r="788" spans="1:7" outlineLevel="1" x14ac:dyDescent="0.25">
      <c r="A788" s="2">
        <v>86</v>
      </c>
      <c r="B788" s="2" t="s">
        <v>656</v>
      </c>
      <c r="C788" s="2">
        <v>51034</v>
      </c>
      <c r="D788" s="2" t="s">
        <v>154</v>
      </c>
      <c r="E788" s="14">
        <v>18.108000000000001</v>
      </c>
      <c r="F788" s="14">
        <v>15.09</v>
      </c>
      <c r="G788" s="14">
        <v>13.581</v>
      </c>
    </row>
    <row r="789" spans="1:7" outlineLevel="1" x14ac:dyDescent="0.25">
      <c r="A789" s="2">
        <v>86</v>
      </c>
      <c r="B789" s="2" t="s">
        <v>153</v>
      </c>
      <c r="C789" s="2">
        <v>51040</v>
      </c>
      <c r="D789" s="2" t="s">
        <v>154</v>
      </c>
      <c r="E789" s="14">
        <v>18.108000000000001</v>
      </c>
      <c r="F789" s="14">
        <v>15.09</v>
      </c>
      <c r="G789" s="14">
        <v>13.581</v>
      </c>
    </row>
    <row r="790" spans="1:7" outlineLevel="1" x14ac:dyDescent="0.25">
      <c r="A790" s="2">
        <v>86</v>
      </c>
      <c r="B790" s="2" t="s">
        <v>755</v>
      </c>
      <c r="C790" s="2">
        <v>51044</v>
      </c>
      <c r="D790" s="2" t="s">
        <v>187</v>
      </c>
      <c r="E790" s="14">
        <v>18.108000000000001</v>
      </c>
      <c r="F790" s="14">
        <v>15.09</v>
      </c>
      <c r="G790" s="14">
        <v>13.581</v>
      </c>
    </row>
    <row r="791" spans="1:7" outlineLevel="1" x14ac:dyDescent="0.25">
      <c r="A791" s="2">
        <v>86</v>
      </c>
      <c r="B791" s="2" t="s">
        <v>828</v>
      </c>
      <c r="C791" s="2">
        <v>51051</v>
      </c>
      <c r="D791" s="2" t="s">
        <v>154</v>
      </c>
      <c r="E791" s="14">
        <v>18.108000000000001</v>
      </c>
      <c r="F791" s="14">
        <v>15.09</v>
      </c>
      <c r="G791" s="14">
        <v>13.581</v>
      </c>
    </row>
    <row r="792" spans="1:7" outlineLevel="1" x14ac:dyDescent="0.25">
      <c r="A792" s="2">
        <v>86</v>
      </c>
      <c r="B792" s="2" t="s">
        <v>872</v>
      </c>
      <c r="C792" s="2">
        <v>51055</v>
      </c>
      <c r="D792" s="2" t="s">
        <v>187</v>
      </c>
      <c r="E792" s="14">
        <v>18.108000000000001</v>
      </c>
      <c r="F792" s="14">
        <v>15.09</v>
      </c>
      <c r="G792" s="14">
        <v>13.581</v>
      </c>
    </row>
    <row r="793" spans="1:7" outlineLevel="1" x14ac:dyDescent="0.25">
      <c r="A793" s="2">
        <v>86</v>
      </c>
      <c r="B793" s="2" t="s">
        <v>873</v>
      </c>
      <c r="C793" s="2">
        <v>51056</v>
      </c>
      <c r="D793" s="2" t="s">
        <v>187</v>
      </c>
      <c r="E793" s="14">
        <v>18.108000000000001</v>
      </c>
      <c r="F793" s="14">
        <v>15.09</v>
      </c>
      <c r="G793" s="14">
        <v>13.581</v>
      </c>
    </row>
    <row r="794" spans="1:7" outlineLevel="1" x14ac:dyDescent="0.25">
      <c r="A794" s="2">
        <v>86</v>
      </c>
      <c r="B794" s="2" t="s">
        <v>975</v>
      </c>
      <c r="C794" s="2">
        <v>51063</v>
      </c>
      <c r="D794" s="2" t="s">
        <v>154</v>
      </c>
      <c r="E794" s="14">
        <v>18.108000000000001</v>
      </c>
      <c r="F794" s="14">
        <v>15.09</v>
      </c>
      <c r="G794" s="14">
        <v>13.581</v>
      </c>
    </row>
    <row r="795" spans="1:7" outlineLevel="1" x14ac:dyDescent="0.25">
      <c r="A795" s="2">
        <v>86</v>
      </c>
      <c r="B795" s="2" t="s">
        <v>288</v>
      </c>
      <c r="C795" s="2">
        <v>51523</v>
      </c>
      <c r="D795" s="2" t="s">
        <v>154</v>
      </c>
      <c r="E795" s="14">
        <v>18.108000000000001</v>
      </c>
      <c r="F795" s="14">
        <v>15.09</v>
      </c>
      <c r="G795" s="14">
        <v>13.581</v>
      </c>
    </row>
    <row r="796" spans="1:7" outlineLevel="1" x14ac:dyDescent="0.25">
      <c r="A796" s="2">
        <v>86</v>
      </c>
      <c r="B796" s="2" t="s">
        <v>625</v>
      </c>
      <c r="C796" s="2">
        <v>51545</v>
      </c>
      <c r="D796" s="2" t="s">
        <v>134</v>
      </c>
      <c r="E796" s="14">
        <v>18.108000000000001</v>
      </c>
      <c r="F796" s="14">
        <v>15.09</v>
      </c>
      <c r="G796" s="14">
        <v>13.581</v>
      </c>
    </row>
    <row r="797" spans="1:7" outlineLevel="1" x14ac:dyDescent="0.25">
      <c r="A797" s="2">
        <v>86</v>
      </c>
      <c r="B797" s="2" t="s">
        <v>702</v>
      </c>
      <c r="C797" s="2">
        <v>51558</v>
      </c>
      <c r="D797" s="2" t="s">
        <v>154</v>
      </c>
      <c r="E797" s="14">
        <v>18.108000000000001</v>
      </c>
      <c r="F797" s="14">
        <v>15.09</v>
      </c>
      <c r="G797" s="14">
        <v>13.581</v>
      </c>
    </row>
    <row r="798" spans="1:7" outlineLevel="1" x14ac:dyDescent="0.25">
      <c r="A798" s="2">
        <v>86</v>
      </c>
      <c r="B798" s="2" t="s">
        <v>874</v>
      </c>
      <c r="C798" s="2">
        <v>51572</v>
      </c>
      <c r="D798" s="2" t="s">
        <v>154</v>
      </c>
      <c r="E798" s="14">
        <v>18.108000000000001</v>
      </c>
      <c r="F798" s="14">
        <v>15.09</v>
      </c>
      <c r="G798" s="14">
        <v>13.581</v>
      </c>
    </row>
    <row r="799" spans="1:7" ht="15.75" thickBot="1" x14ac:dyDescent="0.3">
      <c r="A799" s="6">
        <v>87</v>
      </c>
      <c r="B799" s="6" t="s">
        <v>155</v>
      </c>
      <c r="C799" s="6"/>
      <c r="D799" s="6" t="s">
        <v>102</v>
      </c>
      <c r="E799" s="7">
        <v>19.847999999999999</v>
      </c>
      <c r="F799" s="7">
        <v>16.54</v>
      </c>
      <c r="G799" s="7">
        <v>14.885999999999999</v>
      </c>
    </row>
    <row r="800" spans="1:7" outlineLevel="1" x14ac:dyDescent="0.25">
      <c r="A800" s="2">
        <v>87</v>
      </c>
      <c r="B800" s="2" t="s">
        <v>236</v>
      </c>
      <c r="C800" s="2">
        <v>51003</v>
      </c>
      <c r="D800" s="2" t="s">
        <v>102</v>
      </c>
      <c r="E800" s="14">
        <v>19.847999999999999</v>
      </c>
      <c r="F800" s="14">
        <v>16.54</v>
      </c>
      <c r="G800" s="14">
        <v>14.885999999999999</v>
      </c>
    </row>
    <row r="801" spans="1:7" outlineLevel="1" x14ac:dyDescent="0.25">
      <c r="A801" s="2">
        <v>87</v>
      </c>
      <c r="B801" s="2" t="s">
        <v>505</v>
      </c>
      <c r="C801" s="2">
        <v>51022</v>
      </c>
      <c r="D801" s="2" t="s">
        <v>102</v>
      </c>
      <c r="E801" s="14">
        <v>19.847999999999999</v>
      </c>
      <c r="F801" s="14">
        <v>16.54</v>
      </c>
      <c r="G801" s="14">
        <v>14.885999999999999</v>
      </c>
    </row>
    <row r="802" spans="1:7" outlineLevel="1" x14ac:dyDescent="0.25">
      <c r="A802" s="2">
        <v>87</v>
      </c>
      <c r="B802" s="2" t="s">
        <v>1014</v>
      </c>
      <c r="C802" s="2">
        <v>51041</v>
      </c>
      <c r="D802" s="8" t="s">
        <v>102</v>
      </c>
      <c r="E802" s="14" t="e">
        <v>#N/A</v>
      </c>
      <c r="F802" s="14" t="e">
        <v>#N/A</v>
      </c>
      <c r="G802" s="14" t="e">
        <v>#N/A</v>
      </c>
    </row>
    <row r="803" spans="1:7" outlineLevel="1" x14ac:dyDescent="0.25">
      <c r="A803" s="2">
        <v>87</v>
      </c>
      <c r="B803" s="2" t="s">
        <v>770</v>
      </c>
      <c r="C803" s="2">
        <v>51046</v>
      </c>
      <c r="D803" s="2" t="s">
        <v>1001</v>
      </c>
      <c r="E803" s="14">
        <v>19.847999999999999</v>
      </c>
      <c r="F803" s="14">
        <v>16.54</v>
      </c>
      <c r="G803" s="14">
        <v>14.885999999999999</v>
      </c>
    </row>
    <row r="804" spans="1:7" ht="15.75" thickBot="1" x14ac:dyDescent="0.3">
      <c r="A804" s="6">
        <v>88</v>
      </c>
      <c r="B804" s="6" t="s">
        <v>156</v>
      </c>
      <c r="C804" s="6"/>
      <c r="D804" s="6" t="s">
        <v>157</v>
      </c>
      <c r="E804" s="7">
        <v>20.184000000000001</v>
      </c>
      <c r="F804" s="7">
        <v>16.82</v>
      </c>
      <c r="G804" s="7">
        <v>15.138</v>
      </c>
    </row>
    <row r="805" spans="1:7" outlineLevel="1" x14ac:dyDescent="0.25">
      <c r="A805" s="2">
        <v>88</v>
      </c>
      <c r="B805" s="2" t="s">
        <v>623</v>
      </c>
      <c r="C805" s="2">
        <v>50454</v>
      </c>
      <c r="D805" s="2" t="s">
        <v>157</v>
      </c>
      <c r="E805" s="14">
        <v>20.184000000000001</v>
      </c>
      <c r="F805" s="14">
        <v>16.82</v>
      </c>
      <c r="G805" s="14">
        <v>15.138</v>
      </c>
    </row>
    <row r="806" spans="1:7" outlineLevel="1" x14ac:dyDescent="0.25">
      <c r="A806" s="2">
        <v>88</v>
      </c>
      <c r="B806" s="2" t="s">
        <v>1007</v>
      </c>
      <c r="C806" s="2">
        <v>50455</v>
      </c>
      <c r="D806" s="2" t="s">
        <v>157</v>
      </c>
      <c r="E806" s="14">
        <v>20.184000000000001</v>
      </c>
      <c r="F806" s="14">
        <v>16.82</v>
      </c>
      <c r="G806" s="14">
        <v>15.138</v>
      </c>
    </row>
    <row r="807" spans="1:7" outlineLevel="1" x14ac:dyDescent="0.25">
      <c r="A807" s="2">
        <v>88</v>
      </c>
      <c r="B807" s="2" t="s">
        <v>750</v>
      </c>
      <c r="C807" s="2">
        <v>50460</v>
      </c>
      <c r="D807" s="2" t="s">
        <v>157</v>
      </c>
      <c r="E807" s="14">
        <v>20.184000000000001</v>
      </c>
      <c r="F807" s="14">
        <v>16.82</v>
      </c>
      <c r="G807" s="14">
        <v>15.138</v>
      </c>
    </row>
    <row r="808" spans="1:7" outlineLevel="1" x14ac:dyDescent="0.25">
      <c r="A808" s="2">
        <v>88</v>
      </c>
      <c r="B808" s="2" t="s">
        <v>156</v>
      </c>
      <c r="C808" s="2">
        <v>50461</v>
      </c>
      <c r="D808" s="2" t="s">
        <v>157</v>
      </c>
      <c r="E808" s="14">
        <v>20.184000000000001</v>
      </c>
      <c r="F808" s="14">
        <v>16.82</v>
      </c>
      <c r="G808" s="14">
        <v>15.138</v>
      </c>
    </row>
    <row r="809" spans="1:7" outlineLevel="1" x14ac:dyDescent="0.25">
      <c r="A809" s="2">
        <v>88</v>
      </c>
      <c r="B809" s="2" t="s">
        <v>817</v>
      </c>
      <c r="C809" s="2">
        <v>50466</v>
      </c>
      <c r="D809" s="2" t="s">
        <v>157</v>
      </c>
      <c r="E809" s="14">
        <v>20.184000000000001</v>
      </c>
      <c r="F809" s="14">
        <v>16.82</v>
      </c>
      <c r="G809" s="14">
        <v>15.138</v>
      </c>
    </row>
    <row r="810" spans="1:7" outlineLevel="1" x14ac:dyDescent="0.25">
      <c r="A810" s="2">
        <v>88</v>
      </c>
      <c r="B810" s="2" t="s">
        <v>842</v>
      </c>
      <c r="C810" s="2">
        <v>50472</v>
      </c>
      <c r="D810" s="2" t="s">
        <v>157</v>
      </c>
      <c r="E810" s="14">
        <v>20.184000000000001</v>
      </c>
      <c r="F810" s="14">
        <v>16.82</v>
      </c>
      <c r="G810" s="14">
        <v>15.138</v>
      </c>
    </row>
    <row r="811" spans="1:7" outlineLevel="1" x14ac:dyDescent="0.25">
      <c r="A811" s="2">
        <v>88</v>
      </c>
      <c r="B811" s="2" t="s">
        <v>883</v>
      </c>
      <c r="C811" s="2">
        <v>50476</v>
      </c>
      <c r="D811" s="2" t="s">
        <v>157</v>
      </c>
      <c r="E811" s="14">
        <v>20.184000000000001</v>
      </c>
      <c r="F811" s="14">
        <v>16.82</v>
      </c>
      <c r="G811" s="14">
        <v>15.138</v>
      </c>
    </row>
    <row r="812" spans="1:7" outlineLevel="1" x14ac:dyDescent="0.25">
      <c r="A812" s="2">
        <v>88</v>
      </c>
      <c r="B812" s="2" t="s">
        <v>917</v>
      </c>
      <c r="C812" s="2">
        <v>50481</v>
      </c>
      <c r="D812" s="2" t="s">
        <v>157</v>
      </c>
      <c r="E812" s="14">
        <v>20.184000000000001</v>
      </c>
      <c r="F812" s="14">
        <v>16.82</v>
      </c>
      <c r="G812" s="14">
        <v>15.138</v>
      </c>
    </row>
    <row r="813" spans="1:7" ht="15.75" thickBot="1" x14ac:dyDescent="0.3">
      <c r="A813" s="6">
        <v>89</v>
      </c>
      <c r="B813" s="6" t="s">
        <v>158</v>
      </c>
      <c r="C813" s="6"/>
      <c r="D813" s="6" t="s">
        <v>159</v>
      </c>
      <c r="E813" s="7">
        <v>20.16</v>
      </c>
      <c r="F813" s="7">
        <v>16.8</v>
      </c>
      <c r="G813" s="7">
        <v>15.120000000000001</v>
      </c>
    </row>
    <row r="814" spans="1:7" outlineLevel="1" x14ac:dyDescent="0.25">
      <c r="A814" s="2">
        <v>89</v>
      </c>
      <c r="B814" s="2" t="s">
        <v>715</v>
      </c>
      <c r="C814" s="2">
        <v>50174</v>
      </c>
      <c r="D814" s="2" t="s">
        <v>159</v>
      </c>
      <c r="E814" s="14">
        <v>20.16</v>
      </c>
      <c r="F814" s="14">
        <v>16.8</v>
      </c>
      <c r="G814" s="14">
        <v>15.120000000000001</v>
      </c>
    </row>
    <row r="815" spans="1:7" outlineLevel="1" x14ac:dyDescent="0.25">
      <c r="A815" s="2">
        <v>89</v>
      </c>
      <c r="B815" s="2" t="s">
        <v>728</v>
      </c>
      <c r="C815" s="2">
        <v>50210</v>
      </c>
      <c r="D815" s="2" t="s">
        <v>34</v>
      </c>
      <c r="E815" s="14">
        <v>20.16</v>
      </c>
      <c r="F815" s="14">
        <v>16.8</v>
      </c>
      <c r="G815" s="14">
        <v>15.120000000000001</v>
      </c>
    </row>
    <row r="816" spans="1:7" outlineLevel="1" x14ac:dyDescent="0.25">
      <c r="A816" s="2">
        <v>89</v>
      </c>
      <c r="B816" s="2" t="s">
        <v>158</v>
      </c>
      <c r="C816" s="2">
        <v>50213</v>
      </c>
      <c r="D816" s="2" t="s">
        <v>159</v>
      </c>
      <c r="E816" s="14">
        <v>20.16</v>
      </c>
      <c r="F816" s="14">
        <v>16.8</v>
      </c>
      <c r="G816" s="14">
        <v>15.120000000000001</v>
      </c>
    </row>
    <row r="817" spans="1:7" outlineLevel="1" x14ac:dyDescent="0.25">
      <c r="A817" s="2">
        <v>89</v>
      </c>
      <c r="B817" s="2" t="s">
        <v>909</v>
      </c>
      <c r="C817" s="2">
        <v>50254</v>
      </c>
      <c r="D817" s="2" t="s">
        <v>59</v>
      </c>
      <c r="E817" s="14">
        <v>20.16</v>
      </c>
      <c r="F817" s="14">
        <v>16.8</v>
      </c>
      <c r="G817" s="14">
        <v>15.120000000000001</v>
      </c>
    </row>
    <row r="818" spans="1:7" outlineLevel="1" x14ac:dyDescent="0.25">
      <c r="A818" s="2">
        <v>89</v>
      </c>
      <c r="B818" s="2" t="s">
        <v>923</v>
      </c>
      <c r="C818" s="2">
        <v>50257</v>
      </c>
      <c r="D818" s="2" t="s">
        <v>216</v>
      </c>
      <c r="E818" s="14">
        <v>20.16</v>
      </c>
      <c r="F818" s="14">
        <v>16.8</v>
      </c>
      <c r="G818" s="14">
        <v>15.120000000000001</v>
      </c>
    </row>
    <row r="819" spans="1:7" outlineLevel="1" x14ac:dyDescent="0.25">
      <c r="A819" s="2">
        <v>89</v>
      </c>
      <c r="B819" s="2" t="s">
        <v>957</v>
      </c>
      <c r="C819" s="2">
        <v>50264</v>
      </c>
      <c r="D819" s="2" t="s">
        <v>124</v>
      </c>
      <c r="E819" s="14">
        <v>20.16</v>
      </c>
      <c r="F819" s="14">
        <v>16.8</v>
      </c>
      <c r="G819" s="14">
        <v>15.120000000000001</v>
      </c>
    </row>
    <row r="820" spans="1:7" outlineLevel="1" x14ac:dyDescent="0.25">
      <c r="A820" s="2">
        <v>89</v>
      </c>
      <c r="B820" s="2" t="s">
        <v>988</v>
      </c>
      <c r="C820" s="2">
        <v>50275</v>
      </c>
      <c r="D820" s="2" t="s">
        <v>159</v>
      </c>
      <c r="E820" s="14">
        <v>20.16</v>
      </c>
      <c r="F820" s="14">
        <v>16.8</v>
      </c>
      <c r="G820" s="14">
        <v>15.120000000000001</v>
      </c>
    </row>
    <row r="821" spans="1:7" ht="15.75" thickBot="1" x14ac:dyDescent="0.3">
      <c r="A821" s="6">
        <v>90</v>
      </c>
      <c r="B821" s="6" t="s">
        <v>160</v>
      </c>
      <c r="C821" s="6"/>
      <c r="D821" s="6" t="s">
        <v>161</v>
      </c>
      <c r="E821" s="7">
        <v>20.184000000000001</v>
      </c>
      <c r="F821" s="7">
        <v>16.82</v>
      </c>
      <c r="G821" s="7">
        <v>15.138</v>
      </c>
    </row>
    <row r="822" spans="1:7" outlineLevel="1" x14ac:dyDescent="0.25">
      <c r="A822" s="2">
        <v>90</v>
      </c>
      <c r="B822" s="2" t="s">
        <v>268</v>
      </c>
      <c r="C822" s="2">
        <v>50027</v>
      </c>
      <c r="D822" s="2" t="s">
        <v>161</v>
      </c>
      <c r="E822" s="14">
        <v>20.184000000000001</v>
      </c>
      <c r="F822" s="14">
        <v>16.82</v>
      </c>
      <c r="G822" s="14">
        <v>15.138</v>
      </c>
    </row>
    <row r="823" spans="1:7" outlineLevel="1" x14ac:dyDescent="0.25">
      <c r="A823" s="2">
        <v>90</v>
      </c>
      <c r="B823" s="2" t="s">
        <v>608</v>
      </c>
      <c r="C823" s="2">
        <v>50143</v>
      </c>
      <c r="D823" s="2" t="s">
        <v>161</v>
      </c>
      <c r="E823" s="14">
        <v>20.184000000000001</v>
      </c>
      <c r="F823" s="14">
        <v>16.82</v>
      </c>
      <c r="G823" s="14">
        <v>15.138</v>
      </c>
    </row>
    <row r="824" spans="1:7" outlineLevel="1" x14ac:dyDescent="0.25">
      <c r="A824" s="2">
        <v>90</v>
      </c>
      <c r="B824" s="2" t="s">
        <v>726</v>
      </c>
      <c r="C824" s="2">
        <v>50207</v>
      </c>
      <c r="D824" s="2" t="s">
        <v>161</v>
      </c>
      <c r="E824" s="14">
        <v>20.184000000000001</v>
      </c>
      <c r="F824" s="14">
        <v>16.82</v>
      </c>
      <c r="G824" s="14">
        <v>15.138</v>
      </c>
    </row>
    <row r="825" spans="1:7" outlineLevel="1" x14ac:dyDescent="0.25">
      <c r="A825" s="2">
        <v>90</v>
      </c>
      <c r="B825" s="2" t="s">
        <v>274</v>
      </c>
      <c r="C825" s="2">
        <v>52534</v>
      </c>
      <c r="D825" s="2" t="s">
        <v>161</v>
      </c>
      <c r="E825" s="14">
        <v>20.184000000000001</v>
      </c>
      <c r="F825" s="14">
        <v>16.82</v>
      </c>
      <c r="G825" s="14">
        <v>15.138</v>
      </c>
    </row>
    <row r="826" spans="1:7" outlineLevel="1" x14ac:dyDescent="0.25">
      <c r="A826" s="2">
        <v>90</v>
      </c>
      <c r="B826" s="2" t="s">
        <v>199</v>
      </c>
      <c r="C826" s="2">
        <v>52543</v>
      </c>
      <c r="D826" s="2" t="s">
        <v>161</v>
      </c>
      <c r="E826" s="14">
        <v>20.184000000000001</v>
      </c>
      <c r="F826" s="14">
        <v>16.82</v>
      </c>
      <c r="G826" s="14">
        <v>15.138</v>
      </c>
    </row>
    <row r="827" spans="1:7" outlineLevel="1" x14ac:dyDescent="0.25">
      <c r="A827" s="2">
        <v>90</v>
      </c>
      <c r="B827" s="2" t="s">
        <v>435</v>
      </c>
      <c r="C827" s="2">
        <v>52553</v>
      </c>
      <c r="D827" s="2" t="s">
        <v>163</v>
      </c>
      <c r="E827" s="14">
        <v>20.184000000000001</v>
      </c>
      <c r="F827" s="14">
        <v>16.82</v>
      </c>
      <c r="G827" s="14">
        <v>15.138</v>
      </c>
    </row>
    <row r="828" spans="1:7" outlineLevel="1" x14ac:dyDescent="0.25">
      <c r="A828" s="2">
        <v>90</v>
      </c>
      <c r="B828" s="2" t="s">
        <v>96</v>
      </c>
      <c r="C828" s="2">
        <v>52561</v>
      </c>
      <c r="D828" s="2" t="s">
        <v>161</v>
      </c>
      <c r="E828" s="14">
        <v>20.184000000000001</v>
      </c>
      <c r="F828" s="14">
        <v>16.82</v>
      </c>
      <c r="G828" s="14">
        <v>15.138</v>
      </c>
    </row>
    <row r="829" spans="1:7" outlineLevel="1" x14ac:dyDescent="0.25">
      <c r="A829" s="2">
        <v>90</v>
      </c>
      <c r="B829" s="2" t="s">
        <v>160</v>
      </c>
      <c r="C829" s="2">
        <v>52577</v>
      </c>
      <c r="D829" s="2" t="s">
        <v>161</v>
      </c>
      <c r="E829" s="14">
        <v>20.184000000000001</v>
      </c>
      <c r="F829" s="14">
        <v>16.82</v>
      </c>
      <c r="G829" s="14">
        <v>15.138</v>
      </c>
    </row>
    <row r="830" spans="1:7" outlineLevel="1" x14ac:dyDescent="0.25">
      <c r="A830" s="2">
        <v>90</v>
      </c>
      <c r="B830" s="2" t="s">
        <v>831</v>
      </c>
      <c r="C830" s="2">
        <v>52586</v>
      </c>
      <c r="D830" s="2" t="s">
        <v>161</v>
      </c>
      <c r="E830" s="14">
        <v>20.184000000000001</v>
      </c>
      <c r="F830" s="14">
        <v>16.82</v>
      </c>
      <c r="G830" s="14">
        <v>15.138</v>
      </c>
    </row>
    <row r="831" spans="1:7" outlineLevel="1" x14ac:dyDescent="0.25">
      <c r="A831" s="2">
        <v>90</v>
      </c>
      <c r="B831" s="2" t="s">
        <v>927</v>
      </c>
      <c r="C831" s="2">
        <v>52595</v>
      </c>
      <c r="D831" s="2" t="s">
        <v>161</v>
      </c>
      <c r="E831" s="14">
        <v>20.184000000000001</v>
      </c>
      <c r="F831" s="14">
        <v>16.82</v>
      </c>
      <c r="G831" s="14">
        <v>15.138</v>
      </c>
    </row>
    <row r="832" spans="1:7" ht="15.75" thickBot="1" x14ac:dyDescent="0.3">
      <c r="A832" s="6">
        <v>91</v>
      </c>
      <c r="B832" s="6" t="s">
        <v>162</v>
      </c>
      <c r="C832" s="6"/>
      <c r="D832" s="6" t="s">
        <v>163</v>
      </c>
      <c r="E832" s="7">
        <v>19.751999999999999</v>
      </c>
      <c r="F832" s="7">
        <v>16.46</v>
      </c>
      <c r="G832" s="7">
        <v>14.814000000000002</v>
      </c>
    </row>
    <row r="833" spans="1:7" outlineLevel="1" x14ac:dyDescent="0.25">
      <c r="A833" s="2">
        <v>91</v>
      </c>
      <c r="B833" s="2" t="s">
        <v>162</v>
      </c>
      <c r="C833" s="2">
        <v>52501</v>
      </c>
      <c r="D833" s="2" t="s">
        <v>163</v>
      </c>
      <c r="E833" s="14">
        <v>19.751999999999999</v>
      </c>
      <c r="F833" s="14">
        <v>16.46</v>
      </c>
      <c r="G833" s="14">
        <v>14.814000000000002</v>
      </c>
    </row>
    <row r="834" spans="1:7" outlineLevel="1" x14ac:dyDescent="0.25">
      <c r="A834" s="2">
        <v>91</v>
      </c>
      <c r="B834" s="2" t="s">
        <v>224</v>
      </c>
      <c r="C834" s="2">
        <v>52530</v>
      </c>
      <c r="D834" s="2" t="s">
        <v>163</v>
      </c>
      <c r="E834" s="14">
        <v>19.751999999999999</v>
      </c>
      <c r="F834" s="14">
        <v>16.46</v>
      </c>
      <c r="G834" s="14">
        <v>14.814000000000002</v>
      </c>
    </row>
    <row r="835" spans="1:7" outlineLevel="1" x14ac:dyDescent="0.25">
      <c r="A835" s="2">
        <v>91</v>
      </c>
      <c r="B835" s="2" t="s">
        <v>342</v>
      </c>
      <c r="C835" s="2">
        <v>52548</v>
      </c>
      <c r="D835" s="2" t="s">
        <v>163</v>
      </c>
      <c r="E835" s="14">
        <v>19.751999999999999</v>
      </c>
      <c r="F835" s="14">
        <v>16.46</v>
      </c>
      <c r="G835" s="14">
        <v>14.814000000000002</v>
      </c>
    </row>
    <row r="836" spans="1:7" outlineLevel="1" x14ac:dyDescent="0.25">
      <c r="A836" s="2">
        <v>91</v>
      </c>
      <c r="B836" s="2" t="s">
        <v>438</v>
      </c>
      <c r="C836" s="2">
        <v>52554</v>
      </c>
      <c r="D836" s="2" t="s">
        <v>163</v>
      </c>
      <c r="E836" s="14">
        <v>19.751999999999999</v>
      </c>
      <c r="F836" s="14">
        <v>16.46</v>
      </c>
      <c r="G836" s="14">
        <v>14.814000000000002</v>
      </c>
    </row>
    <row r="837" spans="1:7" outlineLevel="1" x14ac:dyDescent="0.25">
      <c r="A837" s="2">
        <v>91</v>
      </c>
      <c r="B837" s="2" t="s">
        <v>532</v>
      </c>
      <c r="C837" s="2">
        <v>52563</v>
      </c>
      <c r="D837" s="2" t="s">
        <v>116</v>
      </c>
      <c r="E837" s="14">
        <v>19.751999999999999</v>
      </c>
      <c r="F837" s="14">
        <v>16.46</v>
      </c>
      <c r="G837" s="14">
        <v>14.814000000000002</v>
      </c>
    </row>
    <row r="838" spans="1:7" outlineLevel="1" x14ac:dyDescent="0.25">
      <c r="A838" s="2">
        <v>91</v>
      </c>
      <c r="B838" s="2" t="s">
        <v>581</v>
      </c>
      <c r="C838" s="2">
        <v>52566</v>
      </c>
      <c r="D838" s="2" t="s">
        <v>163</v>
      </c>
      <c r="E838" s="14">
        <v>19.751999999999999</v>
      </c>
      <c r="F838" s="14">
        <v>16.46</v>
      </c>
      <c r="G838" s="14">
        <v>14.814000000000002</v>
      </c>
    </row>
    <row r="839" spans="1:7" ht="15.75" thickBot="1" x14ac:dyDescent="0.3">
      <c r="A839" s="6">
        <v>92</v>
      </c>
      <c r="B839" s="6" t="s">
        <v>164</v>
      </c>
      <c r="C839" s="6"/>
      <c r="D839" s="6" t="s">
        <v>118</v>
      </c>
      <c r="E839" s="7">
        <v>20.88</v>
      </c>
      <c r="F839" s="7">
        <v>17.399999999999999</v>
      </c>
      <c r="G839" s="7">
        <v>15.659999999999998</v>
      </c>
    </row>
    <row r="840" spans="1:7" outlineLevel="1" x14ac:dyDescent="0.25">
      <c r="A840" s="2">
        <v>92</v>
      </c>
      <c r="B840" s="2" t="s">
        <v>525</v>
      </c>
      <c r="C840" s="2">
        <v>50119</v>
      </c>
      <c r="D840" s="2" t="s">
        <v>118</v>
      </c>
      <c r="E840" s="14">
        <v>20.88</v>
      </c>
      <c r="F840" s="14">
        <v>17.399999999999999</v>
      </c>
      <c r="G840" s="14">
        <v>15.659999999999998</v>
      </c>
    </row>
    <row r="841" spans="1:7" outlineLevel="1" x14ac:dyDescent="0.25">
      <c r="A841" s="2">
        <v>92</v>
      </c>
      <c r="B841" s="2" t="s">
        <v>4</v>
      </c>
      <c r="C841" s="2">
        <v>50170</v>
      </c>
      <c r="D841" s="2" t="s">
        <v>146</v>
      </c>
      <c r="E841" s="14">
        <v>20.88</v>
      </c>
      <c r="F841" s="14">
        <v>17.399999999999999</v>
      </c>
      <c r="G841" s="14">
        <v>15.659999999999998</v>
      </c>
    </row>
    <row r="842" spans="1:7" outlineLevel="1" x14ac:dyDescent="0.25">
      <c r="A842" s="2">
        <v>92</v>
      </c>
      <c r="B842" s="2" t="s">
        <v>754</v>
      </c>
      <c r="C842" s="2">
        <v>50214</v>
      </c>
      <c r="D842" s="2" t="s">
        <v>118</v>
      </c>
      <c r="E842" s="14">
        <v>20.88</v>
      </c>
      <c r="F842" s="14">
        <v>17.399999999999999</v>
      </c>
      <c r="G842" s="14">
        <v>15.659999999999998</v>
      </c>
    </row>
    <row r="843" spans="1:7" outlineLevel="1" x14ac:dyDescent="0.25">
      <c r="A843" s="2">
        <v>92</v>
      </c>
      <c r="B843" s="2" t="s">
        <v>164</v>
      </c>
      <c r="C843" s="2">
        <v>50219</v>
      </c>
      <c r="D843" s="2" t="s">
        <v>118</v>
      </c>
      <c r="E843" s="14">
        <v>20.88</v>
      </c>
      <c r="F843" s="14">
        <v>17.399999999999999</v>
      </c>
      <c r="G843" s="14">
        <v>15.659999999999998</v>
      </c>
    </row>
    <row r="844" spans="1:7" outlineLevel="1" x14ac:dyDescent="0.25">
      <c r="A844" s="2">
        <v>92</v>
      </c>
      <c r="B844" s="2" t="s">
        <v>897</v>
      </c>
      <c r="C844" s="2">
        <v>50251</v>
      </c>
      <c r="D844" s="2" t="s">
        <v>146</v>
      </c>
      <c r="E844" s="14">
        <v>20.88</v>
      </c>
      <c r="F844" s="14">
        <v>17.399999999999999</v>
      </c>
      <c r="G844" s="14">
        <v>15.659999999999998</v>
      </c>
    </row>
    <row r="845" spans="1:7" ht="15.75" thickBot="1" x14ac:dyDescent="0.3">
      <c r="A845" s="6">
        <v>93</v>
      </c>
      <c r="B845" s="6" t="s">
        <v>165</v>
      </c>
      <c r="C845" s="6"/>
      <c r="D845" s="6" t="s">
        <v>2</v>
      </c>
      <c r="E845" s="7">
        <v>24.852</v>
      </c>
      <c r="F845" s="7">
        <v>20.71</v>
      </c>
      <c r="G845" s="7">
        <v>18.639000000000003</v>
      </c>
    </row>
    <row r="846" spans="1:7" outlineLevel="1" x14ac:dyDescent="0.25">
      <c r="A846" s="2">
        <v>93</v>
      </c>
      <c r="B846" s="2" t="s">
        <v>295</v>
      </c>
      <c r="C846" s="2">
        <v>50039</v>
      </c>
      <c r="D846" s="2" t="s">
        <v>2</v>
      </c>
      <c r="E846" s="14">
        <v>24.852</v>
      </c>
      <c r="F846" s="14">
        <v>20.71</v>
      </c>
      <c r="G846" s="14">
        <v>18.639000000000003</v>
      </c>
    </row>
    <row r="847" spans="1:7" outlineLevel="1" x14ac:dyDescent="0.25">
      <c r="A847" s="2">
        <v>93</v>
      </c>
      <c r="B847" s="2" t="s">
        <v>392</v>
      </c>
      <c r="C847" s="2">
        <v>50066</v>
      </c>
      <c r="D847" s="2" t="s">
        <v>2</v>
      </c>
      <c r="E847" s="14">
        <v>24.852</v>
      </c>
      <c r="F847" s="14">
        <v>20.71</v>
      </c>
      <c r="G847" s="14">
        <v>18.639000000000003</v>
      </c>
    </row>
    <row r="848" spans="1:7" outlineLevel="1" x14ac:dyDescent="0.25">
      <c r="A848" s="2">
        <v>93</v>
      </c>
      <c r="B848" s="2" t="s">
        <v>560</v>
      </c>
      <c r="C848" s="2">
        <v>50128</v>
      </c>
      <c r="D848" s="2" t="s">
        <v>94</v>
      </c>
      <c r="E848" s="14">
        <v>24.852</v>
      </c>
      <c r="F848" s="14">
        <v>20.71</v>
      </c>
      <c r="G848" s="14">
        <v>18.639000000000003</v>
      </c>
    </row>
    <row r="849" spans="1:7" outlineLevel="1" x14ac:dyDescent="0.25">
      <c r="A849" s="2">
        <v>93</v>
      </c>
      <c r="B849" s="2" t="s">
        <v>691</v>
      </c>
      <c r="C849" s="2">
        <v>50167</v>
      </c>
      <c r="D849" s="2" t="s">
        <v>2</v>
      </c>
      <c r="E849" s="14">
        <v>24.852</v>
      </c>
      <c r="F849" s="14">
        <v>20.71</v>
      </c>
      <c r="G849" s="14">
        <v>18.639000000000003</v>
      </c>
    </row>
    <row r="850" spans="1:7" outlineLevel="1" x14ac:dyDescent="0.25">
      <c r="A850" s="2">
        <v>93</v>
      </c>
      <c r="B850" s="2" t="s">
        <v>165</v>
      </c>
      <c r="C850" s="2">
        <v>50220</v>
      </c>
      <c r="D850" s="2" t="s">
        <v>2</v>
      </c>
      <c r="E850" s="14">
        <v>24.852</v>
      </c>
      <c r="F850" s="14">
        <v>20.71</v>
      </c>
      <c r="G850" s="14">
        <v>18.639000000000003</v>
      </c>
    </row>
    <row r="851" spans="1:7" outlineLevel="1" x14ac:dyDescent="0.25">
      <c r="A851" s="2">
        <v>93</v>
      </c>
      <c r="B851" s="2" t="s">
        <v>821</v>
      </c>
      <c r="C851" s="2">
        <v>50235</v>
      </c>
      <c r="D851" s="2" t="s">
        <v>113</v>
      </c>
      <c r="E851" s="14">
        <v>24.852</v>
      </c>
      <c r="F851" s="14">
        <v>20.71</v>
      </c>
      <c r="G851" s="14">
        <v>18.639000000000003</v>
      </c>
    </row>
    <row r="852" spans="1:7" outlineLevel="1" x14ac:dyDescent="0.25">
      <c r="A852" s="2">
        <v>93</v>
      </c>
      <c r="B852" s="2" t="s">
        <v>989</v>
      </c>
      <c r="C852" s="2">
        <v>50276</v>
      </c>
      <c r="D852" s="2" t="s">
        <v>2</v>
      </c>
      <c r="E852" s="14">
        <v>24.852</v>
      </c>
      <c r="F852" s="14">
        <v>20.71</v>
      </c>
      <c r="G852" s="14">
        <v>18.639000000000003</v>
      </c>
    </row>
    <row r="853" spans="1:7" outlineLevel="1" x14ac:dyDescent="0.25">
      <c r="A853" s="2">
        <v>93</v>
      </c>
      <c r="B853" s="2" t="s">
        <v>692</v>
      </c>
      <c r="C853" s="2">
        <v>51553</v>
      </c>
      <c r="D853" s="2" t="s">
        <v>19</v>
      </c>
      <c r="E853" s="14">
        <v>24.852</v>
      </c>
      <c r="F853" s="14">
        <v>20.71</v>
      </c>
      <c r="G853" s="14">
        <v>18.639000000000003</v>
      </c>
    </row>
    <row r="854" spans="1:7" ht="15.75" thickBot="1" x14ac:dyDescent="0.3">
      <c r="A854" s="6">
        <v>94</v>
      </c>
      <c r="B854" s="6" t="s">
        <v>166</v>
      </c>
      <c r="C854" s="6"/>
      <c r="D854" s="6" t="s">
        <v>166</v>
      </c>
      <c r="E854" s="7">
        <v>19.631999999999998</v>
      </c>
      <c r="F854" s="7">
        <v>16.36</v>
      </c>
      <c r="G854" s="7">
        <v>14.724</v>
      </c>
    </row>
    <row r="855" spans="1:7" outlineLevel="1" x14ac:dyDescent="0.25">
      <c r="A855" s="2">
        <v>94</v>
      </c>
      <c r="B855" s="2" t="s">
        <v>227</v>
      </c>
      <c r="C855" s="2">
        <v>50510</v>
      </c>
      <c r="D855" s="2" t="s">
        <v>194</v>
      </c>
      <c r="E855" s="14">
        <v>19.631999999999998</v>
      </c>
      <c r="F855" s="14">
        <v>16.36</v>
      </c>
      <c r="G855" s="14">
        <v>14.724</v>
      </c>
    </row>
    <row r="856" spans="1:7" outlineLevel="1" x14ac:dyDescent="0.25">
      <c r="A856" s="2">
        <v>94</v>
      </c>
      <c r="B856" s="2" t="s">
        <v>527</v>
      </c>
      <c r="C856" s="2">
        <v>50546</v>
      </c>
      <c r="D856" s="2" t="s">
        <v>166</v>
      </c>
      <c r="E856" s="14">
        <v>19.631999999999998</v>
      </c>
      <c r="F856" s="14">
        <v>16.36</v>
      </c>
      <c r="G856" s="14">
        <v>14.724</v>
      </c>
    </row>
    <row r="857" spans="1:7" outlineLevel="1" x14ac:dyDescent="0.25">
      <c r="A857" s="2">
        <v>94</v>
      </c>
      <c r="B857" s="2" t="s">
        <v>601</v>
      </c>
      <c r="C857" s="2">
        <v>50554</v>
      </c>
      <c r="D857" s="2" t="s">
        <v>166</v>
      </c>
      <c r="E857" s="14">
        <v>19.631999999999998</v>
      </c>
      <c r="F857" s="14">
        <v>16.36</v>
      </c>
      <c r="G857" s="14">
        <v>14.724</v>
      </c>
    </row>
    <row r="858" spans="1:7" outlineLevel="1" x14ac:dyDescent="0.25">
      <c r="A858" s="2">
        <v>94</v>
      </c>
      <c r="B858" s="2" t="s">
        <v>657</v>
      </c>
      <c r="C858" s="2">
        <v>50565</v>
      </c>
      <c r="D858" s="2" t="s">
        <v>194</v>
      </c>
      <c r="E858" s="14">
        <v>19.631999999999998</v>
      </c>
      <c r="F858" s="14">
        <v>16.36</v>
      </c>
      <c r="G858" s="14">
        <v>14.724</v>
      </c>
    </row>
    <row r="859" spans="1:7" outlineLevel="1" x14ac:dyDescent="0.25">
      <c r="A859" s="2">
        <v>94</v>
      </c>
      <c r="B859" s="2" t="s">
        <v>762</v>
      </c>
      <c r="C859" s="2">
        <v>50571</v>
      </c>
      <c r="D859" s="2" t="s">
        <v>166</v>
      </c>
      <c r="E859" s="14">
        <v>19.631999999999998</v>
      </c>
      <c r="F859" s="14">
        <v>16.36</v>
      </c>
      <c r="G859" s="14">
        <v>14.724</v>
      </c>
    </row>
    <row r="860" spans="1:7" outlineLevel="1" x14ac:dyDescent="0.25">
      <c r="A860" s="2">
        <v>94</v>
      </c>
      <c r="B860" s="2" t="s">
        <v>784</v>
      </c>
      <c r="C860" s="2">
        <v>50573</v>
      </c>
      <c r="D860" s="2" t="s">
        <v>166</v>
      </c>
      <c r="E860" s="14">
        <v>19.631999999999998</v>
      </c>
      <c r="F860" s="14">
        <v>16.36</v>
      </c>
      <c r="G860" s="14">
        <v>14.724</v>
      </c>
    </row>
    <row r="861" spans="1:7" outlineLevel="1" x14ac:dyDescent="0.25">
      <c r="A861" s="2">
        <v>94</v>
      </c>
      <c r="B861" s="2" t="s">
        <v>166</v>
      </c>
      <c r="C861" s="2">
        <v>50574</v>
      </c>
      <c r="D861" s="2" t="s">
        <v>166</v>
      </c>
      <c r="E861" s="14">
        <v>19.631999999999998</v>
      </c>
      <c r="F861" s="14">
        <v>16.36</v>
      </c>
      <c r="G861" s="14">
        <v>14.724</v>
      </c>
    </row>
    <row r="862" spans="1:7" outlineLevel="1" x14ac:dyDescent="0.25">
      <c r="A862" s="2">
        <v>94</v>
      </c>
      <c r="B862" s="2" t="s">
        <v>830</v>
      </c>
      <c r="C862" s="2">
        <v>50581</v>
      </c>
      <c r="D862" s="2" t="s">
        <v>166</v>
      </c>
      <c r="E862" s="14">
        <v>19.631999999999998</v>
      </c>
      <c r="F862" s="14">
        <v>16.36</v>
      </c>
      <c r="G862" s="14">
        <v>14.724</v>
      </c>
    </row>
    <row r="863" spans="1:7" ht="15.75" thickBot="1" x14ac:dyDescent="0.3">
      <c r="A863" s="6">
        <v>95</v>
      </c>
      <c r="B863" s="6" t="s">
        <v>167</v>
      </c>
      <c r="C863" s="6"/>
      <c r="D863" s="6" t="s">
        <v>14</v>
      </c>
      <c r="E863" s="7">
        <v>29.123999999999999</v>
      </c>
      <c r="F863" s="7">
        <v>24.27</v>
      </c>
      <c r="G863" s="7">
        <v>21.843</v>
      </c>
    </row>
    <row r="864" spans="1:7" outlineLevel="1" x14ac:dyDescent="0.25">
      <c r="A864" s="2">
        <v>95</v>
      </c>
      <c r="B864" s="2" t="s">
        <v>503</v>
      </c>
      <c r="C864" s="2">
        <v>50109</v>
      </c>
      <c r="D864" s="2" t="s">
        <v>2</v>
      </c>
      <c r="E864" s="14">
        <v>29.123999999999999</v>
      </c>
      <c r="F864" s="14">
        <v>24.27</v>
      </c>
      <c r="G864" s="14">
        <v>21.843</v>
      </c>
    </row>
    <row r="865" spans="1:7" outlineLevel="1" x14ac:dyDescent="0.25">
      <c r="A865" s="2">
        <v>95</v>
      </c>
      <c r="B865" s="2" t="s">
        <v>647</v>
      </c>
      <c r="C865" s="2">
        <v>50156</v>
      </c>
      <c r="D865" s="2" t="s">
        <v>28</v>
      </c>
      <c r="E865" s="14">
        <v>29.123999999999999</v>
      </c>
      <c r="F865" s="14">
        <v>24.27</v>
      </c>
      <c r="G865" s="14">
        <v>21.843</v>
      </c>
    </row>
    <row r="866" spans="1:7" outlineLevel="1" x14ac:dyDescent="0.25">
      <c r="A866" s="2">
        <v>95</v>
      </c>
      <c r="B866" s="2" t="s">
        <v>167</v>
      </c>
      <c r="C866" s="2">
        <v>50226</v>
      </c>
      <c r="D866" s="2" t="s">
        <v>14</v>
      </c>
      <c r="E866" s="14">
        <v>29.123999999999999</v>
      </c>
      <c r="F866" s="14">
        <v>24.27</v>
      </c>
      <c r="G866" s="14">
        <v>21.843</v>
      </c>
    </row>
    <row r="867" spans="1:7" outlineLevel="1" x14ac:dyDescent="0.25">
      <c r="A867" s="2">
        <v>95</v>
      </c>
      <c r="B867" s="2" t="s">
        <v>864</v>
      </c>
      <c r="C867" s="2">
        <v>50243</v>
      </c>
      <c r="D867" s="2" t="s">
        <v>12</v>
      </c>
      <c r="E867" s="14">
        <v>29.123999999999999</v>
      </c>
      <c r="F867" s="14">
        <v>24.27</v>
      </c>
      <c r="G867" s="14">
        <v>21.843</v>
      </c>
    </row>
    <row r="868" spans="1:7" outlineLevel="1" x14ac:dyDescent="0.25">
      <c r="A868" s="2">
        <v>95</v>
      </c>
      <c r="B868" s="2" t="s">
        <v>871</v>
      </c>
      <c r="C868" s="2">
        <v>50244</v>
      </c>
      <c r="D868" s="2" t="s">
        <v>12</v>
      </c>
      <c r="E868" s="14">
        <v>29.123999999999999</v>
      </c>
      <c r="F868" s="14">
        <v>24.27</v>
      </c>
      <c r="G868" s="14">
        <v>21.843</v>
      </c>
    </row>
    <row r="869" spans="1:7" ht="15.75" thickBot="1" x14ac:dyDescent="0.3">
      <c r="A869" s="6">
        <v>96</v>
      </c>
      <c r="B869" s="6" t="s">
        <v>168</v>
      </c>
      <c r="C869" s="6"/>
      <c r="D869" s="6" t="s">
        <v>169</v>
      </c>
      <c r="E869" s="7">
        <v>21.96</v>
      </c>
      <c r="F869" s="7">
        <v>18.3</v>
      </c>
      <c r="G869" s="7">
        <v>16.470000000000002</v>
      </c>
    </row>
    <row r="870" spans="1:7" outlineLevel="1" x14ac:dyDescent="0.25">
      <c r="A870" s="2">
        <v>96</v>
      </c>
      <c r="B870" s="2" t="s">
        <v>281</v>
      </c>
      <c r="C870" s="2">
        <v>52722</v>
      </c>
      <c r="D870" s="2" t="s">
        <v>169</v>
      </c>
      <c r="E870" s="14">
        <v>21.96</v>
      </c>
      <c r="F870" s="14">
        <v>18.3</v>
      </c>
      <c r="G870" s="14">
        <v>16.470000000000002</v>
      </c>
    </row>
    <row r="871" spans="1:7" outlineLevel="1" x14ac:dyDescent="0.25">
      <c r="A871" s="2">
        <v>96</v>
      </c>
      <c r="B871" s="2" t="s">
        <v>290</v>
      </c>
      <c r="C871" s="2">
        <v>52726</v>
      </c>
      <c r="D871" s="2" t="s">
        <v>169</v>
      </c>
      <c r="E871" s="14">
        <v>21.96</v>
      </c>
      <c r="F871" s="14">
        <v>18.3</v>
      </c>
      <c r="G871" s="14">
        <v>16.470000000000002</v>
      </c>
    </row>
    <row r="872" spans="1:7" outlineLevel="1" x14ac:dyDescent="0.25">
      <c r="A872" s="2">
        <v>96</v>
      </c>
      <c r="B872" s="2" t="s">
        <v>313</v>
      </c>
      <c r="C872" s="2">
        <v>52728</v>
      </c>
      <c r="D872" s="2" t="s">
        <v>169</v>
      </c>
      <c r="E872" s="14">
        <v>21.96</v>
      </c>
      <c r="F872" s="14">
        <v>18.3</v>
      </c>
      <c r="G872" s="14">
        <v>16.470000000000002</v>
      </c>
    </row>
    <row r="873" spans="1:7" outlineLevel="1" x14ac:dyDescent="0.25">
      <c r="A873" s="2">
        <v>96</v>
      </c>
      <c r="B873" s="2" t="s">
        <v>410</v>
      </c>
      <c r="C873" s="2">
        <v>52745</v>
      </c>
      <c r="D873" s="2" t="s">
        <v>169</v>
      </c>
      <c r="E873" s="14">
        <v>21.96</v>
      </c>
      <c r="F873" s="14">
        <v>18.3</v>
      </c>
      <c r="G873" s="14">
        <v>16.470000000000002</v>
      </c>
    </row>
    <row r="874" spans="1:7" outlineLevel="1" x14ac:dyDescent="0.25">
      <c r="A874" s="2">
        <v>96</v>
      </c>
      <c r="B874" s="2" t="s">
        <v>412</v>
      </c>
      <c r="C874" s="2">
        <v>52746</v>
      </c>
      <c r="D874" s="2" t="s">
        <v>169</v>
      </c>
      <c r="E874" s="14">
        <v>21.96</v>
      </c>
      <c r="F874" s="14">
        <v>18.3</v>
      </c>
      <c r="G874" s="14">
        <v>16.470000000000002</v>
      </c>
    </row>
    <row r="875" spans="1:7" outlineLevel="1" x14ac:dyDescent="0.25">
      <c r="A875" s="2">
        <v>96</v>
      </c>
      <c r="B875" s="2" t="s">
        <v>427</v>
      </c>
      <c r="C875" s="2">
        <v>52747</v>
      </c>
      <c r="D875" s="2" t="s">
        <v>199</v>
      </c>
      <c r="E875" s="14">
        <v>21.96</v>
      </c>
      <c r="F875" s="14">
        <v>18.3</v>
      </c>
      <c r="G875" s="14">
        <v>16.470000000000002</v>
      </c>
    </row>
    <row r="876" spans="1:7" outlineLevel="1" x14ac:dyDescent="0.25">
      <c r="A876" s="2">
        <v>96</v>
      </c>
      <c r="B876" s="2" t="s">
        <v>439</v>
      </c>
      <c r="C876" s="2">
        <v>52748</v>
      </c>
      <c r="D876" s="2" t="s">
        <v>169</v>
      </c>
      <c r="E876" s="14">
        <v>21.96</v>
      </c>
      <c r="F876" s="14">
        <v>18.3</v>
      </c>
      <c r="G876" s="14">
        <v>16.470000000000002</v>
      </c>
    </row>
    <row r="877" spans="1:7" outlineLevel="1" x14ac:dyDescent="0.25">
      <c r="A877" s="2">
        <v>96</v>
      </c>
      <c r="B877" s="2" t="s">
        <v>604</v>
      </c>
      <c r="C877" s="2">
        <v>52753</v>
      </c>
      <c r="D877" s="2" t="s">
        <v>169</v>
      </c>
      <c r="E877" s="14">
        <v>21.96</v>
      </c>
      <c r="F877" s="14">
        <v>18.3</v>
      </c>
      <c r="G877" s="14">
        <v>16.470000000000002</v>
      </c>
    </row>
    <row r="878" spans="1:7" outlineLevel="1" x14ac:dyDescent="0.25">
      <c r="A878" s="2">
        <v>96</v>
      </c>
      <c r="B878" s="2" t="s">
        <v>632</v>
      </c>
      <c r="C878" s="2">
        <v>52756</v>
      </c>
      <c r="D878" s="2" t="s">
        <v>169</v>
      </c>
      <c r="E878" s="14">
        <v>21.96</v>
      </c>
      <c r="F878" s="14">
        <v>18.3</v>
      </c>
      <c r="G878" s="14">
        <v>16.470000000000002</v>
      </c>
    </row>
    <row r="879" spans="1:7" outlineLevel="1" x14ac:dyDescent="0.25">
      <c r="A879" s="2">
        <v>96</v>
      </c>
      <c r="B879" s="2" t="s">
        <v>782</v>
      </c>
      <c r="C879" s="2">
        <v>52767</v>
      </c>
      <c r="D879" s="2" t="s">
        <v>169</v>
      </c>
      <c r="E879" s="14">
        <v>21.96</v>
      </c>
      <c r="F879" s="14">
        <v>18.3</v>
      </c>
      <c r="G879" s="14">
        <v>16.470000000000002</v>
      </c>
    </row>
    <row r="880" spans="1:7" outlineLevel="1" x14ac:dyDescent="0.25">
      <c r="A880" s="2">
        <v>96</v>
      </c>
      <c r="B880" s="2" t="s">
        <v>794</v>
      </c>
      <c r="C880" s="2">
        <v>52768</v>
      </c>
      <c r="D880" s="2" t="s">
        <v>169</v>
      </c>
      <c r="E880" s="14">
        <v>21.96</v>
      </c>
      <c r="F880" s="14">
        <v>18.3</v>
      </c>
      <c r="G880" s="14">
        <v>16.470000000000002</v>
      </c>
    </row>
    <row r="881" spans="1:7" outlineLevel="1" x14ac:dyDescent="0.25">
      <c r="A881" s="2">
        <v>96</v>
      </c>
      <c r="B881" s="2" t="s">
        <v>891</v>
      </c>
      <c r="C881" s="2">
        <v>52769</v>
      </c>
      <c r="D881" s="2" t="s">
        <v>141</v>
      </c>
      <c r="E881" s="14">
        <v>21.96</v>
      </c>
      <c r="F881" s="14">
        <v>18.3</v>
      </c>
      <c r="G881" s="14">
        <v>16.470000000000002</v>
      </c>
    </row>
    <row r="882" spans="1:7" outlineLevel="1" x14ac:dyDescent="0.25">
      <c r="A882" s="2">
        <v>96</v>
      </c>
      <c r="B882" s="2" t="s">
        <v>943</v>
      </c>
      <c r="C882" s="2">
        <v>52773</v>
      </c>
      <c r="D882" s="2" t="s">
        <v>169</v>
      </c>
      <c r="E882" s="14">
        <v>21.96</v>
      </c>
      <c r="F882" s="14">
        <v>18.3</v>
      </c>
      <c r="G882" s="14">
        <v>16.470000000000002</v>
      </c>
    </row>
    <row r="883" spans="1:7" outlineLevel="1" x14ac:dyDescent="0.25">
      <c r="A883" s="2">
        <v>96</v>
      </c>
      <c r="B883" s="2" t="s">
        <v>390</v>
      </c>
      <c r="C883" s="2">
        <v>52801</v>
      </c>
      <c r="D883" s="2" t="s">
        <v>169</v>
      </c>
      <c r="E883" s="14">
        <v>21.96</v>
      </c>
      <c r="F883" s="14">
        <v>18.3</v>
      </c>
      <c r="G883" s="14">
        <v>16.470000000000002</v>
      </c>
    </row>
    <row r="884" spans="1:7" outlineLevel="1" x14ac:dyDescent="0.25">
      <c r="A884" s="2">
        <v>96</v>
      </c>
      <c r="B884" s="2" t="s">
        <v>390</v>
      </c>
      <c r="C884" s="2">
        <v>52802</v>
      </c>
      <c r="D884" s="2" t="s">
        <v>169</v>
      </c>
      <c r="E884" s="14">
        <v>21.96</v>
      </c>
      <c r="F884" s="14">
        <v>18.3</v>
      </c>
      <c r="G884" s="14">
        <v>16.470000000000002</v>
      </c>
    </row>
    <row r="885" spans="1:7" outlineLevel="1" x14ac:dyDescent="0.25">
      <c r="A885" s="2">
        <v>96</v>
      </c>
      <c r="B885" s="2" t="s">
        <v>390</v>
      </c>
      <c r="C885" s="2">
        <v>52803</v>
      </c>
      <c r="D885" s="2" t="s">
        <v>169</v>
      </c>
      <c r="E885" s="14">
        <v>21.96</v>
      </c>
      <c r="F885" s="14">
        <v>18.3</v>
      </c>
      <c r="G885" s="14">
        <v>16.470000000000002</v>
      </c>
    </row>
    <row r="886" spans="1:7" outlineLevel="1" x14ac:dyDescent="0.25">
      <c r="A886" s="2">
        <v>96</v>
      </c>
      <c r="B886" s="2" t="s">
        <v>390</v>
      </c>
      <c r="C886" s="2">
        <v>52804</v>
      </c>
      <c r="D886" s="2" t="s">
        <v>169</v>
      </c>
      <c r="E886" s="14">
        <v>21.96</v>
      </c>
      <c r="F886" s="14">
        <v>18.3</v>
      </c>
      <c r="G886" s="14">
        <v>16.470000000000002</v>
      </c>
    </row>
    <row r="887" spans="1:7" outlineLevel="1" x14ac:dyDescent="0.25">
      <c r="A887" s="2">
        <v>96</v>
      </c>
      <c r="B887" s="2" t="s">
        <v>390</v>
      </c>
      <c r="C887" s="2">
        <v>52805</v>
      </c>
      <c r="D887" s="2" t="s">
        <v>169</v>
      </c>
      <c r="E887" s="14">
        <v>21.96</v>
      </c>
      <c r="F887" s="14">
        <v>18.3</v>
      </c>
      <c r="G887" s="14">
        <v>16.470000000000002</v>
      </c>
    </row>
    <row r="888" spans="1:7" outlineLevel="1" x14ac:dyDescent="0.25">
      <c r="A888" s="2">
        <v>96</v>
      </c>
      <c r="B888" s="2" t="s">
        <v>390</v>
      </c>
      <c r="C888" s="2">
        <v>52806</v>
      </c>
      <c r="D888" s="2" t="s">
        <v>169</v>
      </c>
      <c r="E888" s="14">
        <v>21.96</v>
      </c>
      <c r="F888" s="14">
        <v>18.3</v>
      </c>
      <c r="G888" s="14">
        <v>16.470000000000002</v>
      </c>
    </row>
    <row r="889" spans="1:7" outlineLevel="1" x14ac:dyDescent="0.25">
      <c r="A889" s="2">
        <v>96</v>
      </c>
      <c r="B889" s="2" t="s">
        <v>390</v>
      </c>
      <c r="C889" s="2">
        <v>52807</v>
      </c>
      <c r="D889" s="2" t="s">
        <v>169</v>
      </c>
      <c r="E889" s="14">
        <v>21.96</v>
      </c>
      <c r="F889" s="14">
        <v>18.3</v>
      </c>
      <c r="G889" s="14">
        <v>16.470000000000002</v>
      </c>
    </row>
    <row r="890" spans="1:7" outlineLevel="1" x14ac:dyDescent="0.25">
      <c r="A890" s="2">
        <v>96</v>
      </c>
      <c r="B890" s="2" t="s">
        <v>390</v>
      </c>
      <c r="C890" s="2">
        <v>52808</v>
      </c>
      <c r="D890" s="2" t="s">
        <v>169</v>
      </c>
      <c r="E890" s="14">
        <v>21.96</v>
      </c>
      <c r="F890" s="14">
        <v>18.3</v>
      </c>
      <c r="G890" s="14">
        <v>16.470000000000002</v>
      </c>
    </row>
    <row r="891" spans="1:7" outlineLevel="1" x14ac:dyDescent="0.25">
      <c r="A891" s="2">
        <v>96</v>
      </c>
      <c r="B891" s="2" t="s">
        <v>390</v>
      </c>
      <c r="C891" s="2">
        <v>52809</v>
      </c>
      <c r="D891" s="2" t="s">
        <v>169</v>
      </c>
      <c r="E891" s="14">
        <v>21.96</v>
      </c>
      <c r="F891" s="14">
        <v>18.3</v>
      </c>
      <c r="G891" s="14">
        <v>16.470000000000002</v>
      </c>
    </row>
    <row r="892" spans="1:7" ht="15.75" thickBot="1" x14ac:dyDescent="0.3">
      <c r="A892" s="6">
        <v>97</v>
      </c>
      <c r="B892" s="6" t="s">
        <v>170</v>
      </c>
      <c r="C892" s="6"/>
      <c r="D892" s="6" t="s">
        <v>171</v>
      </c>
      <c r="E892" s="7">
        <v>18.372</v>
      </c>
      <c r="F892" s="7">
        <v>15.31</v>
      </c>
      <c r="G892" s="7">
        <v>13.779</v>
      </c>
    </row>
    <row r="893" spans="1:7" outlineLevel="1" x14ac:dyDescent="0.25">
      <c r="A893" s="2">
        <v>97</v>
      </c>
      <c r="B893" s="2" t="s">
        <v>444</v>
      </c>
      <c r="C893" s="2">
        <v>51532</v>
      </c>
      <c r="D893" s="2" t="s">
        <v>171</v>
      </c>
      <c r="E893" s="14">
        <v>18.372</v>
      </c>
      <c r="F893" s="14">
        <v>15.31</v>
      </c>
      <c r="G893" s="14">
        <v>13.779</v>
      </c>
    </row>
    <row r="894" spans="1:7" outlineLevel="1" x14ac:dyDescent="0.25">
      <c r="A894" s="2">
        <v>97</v>
      </c>
      <c r="B894" s="2" t="s">
        <v>449</v>
      </c>
      <c r="C894" s="2">
        <v>51533</v>
      </c>
      <c r="D894" s="2" t="s">
        <v>84</v>
      </c>
      <c r="E894" s="14">
        <v>18.372</v>
      </c>
      <c r="F894" s="14">
        <v>15.31</v>
      </c>
      <c r="G894" s="14">
        <v>13.779</v>
      </c>
    </row>
    <row r="895" spans="1:7" outlineLevel="1" x14ac:dyDescent="0.25">
      <c r="A895" s="2">
        <v>97</v>
      </c>
      <c r="B895" s="2" t="s">
        <v>533</v>
      </c>
      <c r="C895" s="2">
        <v>51541</v>
      </c>
      <c r="D895" s="2" t="s">
        <v>84</v>
      </c>
      <c r="E895" s="14">
        <v>18.372</v>
      </c>
      <c r="F895" s="14">
        <v>15.31</v>
      </c>
      <c r="G895" s="14">
        <v>13.779</v>
      </c>
    </row>
    <row r="896" spans="1:7" outlineLevel="1" x14ac:dyDescent="0.25">
      <c r="A896" s="2">
        <v>97</v>
      </c>
      <c r="B896" s="2" t="s">
        <v>645</v>
      </c>
      <c r="C896" s="2">
        <v>51549</v>
      </c>
      <c r="D896" s="2" t="s">
        <v>19</v>
      </c>
      <c r="E896" s="14">
        <v>18.372</v>
      </c>
      <c r="F896" s="14">
        <v>15.31</v>
      </c>
      <c r="G896" s="14">
        <v>13.779</v>
      </c>
    </row>
    <row r="897" spans="1:7" outlineLevel="1" x14ac:dyDescent="0.25">
      <c r="A897" s="2">
        <v>97</v>
      </c>
      <c r="B897" s="2" t="s">
        <v>170</v>
      </c>
      <c r="C897" s="2">
        <v>51566</v>
      </c>
      <c r="D897" s="2" t="s">
        <v>171</v>
      </c>
      <c r="E897" s="14">
        <v>18.372</v>
      </c>
      <c r="F897" s="14">
        <v>15.31</v>
      </c>
      <c r="G897" s="14">
        <v>13.779</v>
      </c>
    </row>
    <row r="898" spans="1:7" outlineLevel="1" x14ac:dyDescent="0.25">
      <c r="A898" s="2">
        <v>97</v>
      </c>
      <c r="B898" s="2" t="s">
        <v>886</v>
      </c>
      <c r="C898" s="2">
        <v>51573</v>
      </c>
      <c r="D898" s="2" t="s">
        <v>171</v>
      </c>
      <c r="E898" s="14">
        <v>18.372</v>
      </c>
      <c r="F898" s="14">
        <v>15.31</v>
      </c>
      <c r="G898" s="14">
        <v>13.779</v>
      </c>
    </row>
    <row r="899" spans="1:7" ht="15.75" thickBot="1" x14ac:dyDescent="0.3">
      <c r="A899" s="6">
        <v>98</v>
      </c>
      <c r="B899" s="6" t="s">
        <v>172</v>
      </c>
      <c r="C899" s="6"/>
      <c r="D899" s="6" t="s">
        <v>173</v>
      </c>
      <c r="E899" s="7">
        <v>20.087999999999997</v>
      </c>
      <c r="F899" s="7">
        <v>16.739999999999998</v>
      </c>
      <c r="G899" s="7">
        <v>15.065999999999999</v>
      </c>
    </row>
    <row r="900" spans="1:7" outlineLevel="1" x14ac:dyDescent="0.25">
      <c r="A900" s="2">
        <v>98</v>
      </c>
      <c r="B900" s="2" t="s">
        <v>483</v>
      </c>
      <c r="C900" s="2">
        <v>51237</v>
      </c>
      <c r="D900" s="2" t="s">
        <v>173</v>
      </c>
      <c r="E900" s="14">
        <v>20.087999999999997</v>
      </c>
      <c r="F900" s="14">
        <v>16.739999999999998</v>
      </c>
      <c r="G900" s="14">
        <v>15.065999999999999</v>
      </c>
    </row>
    <row r="901" spans="1:7" outlineLevel="1" x14ac:dyDescent="0.25">
      <c r="A901" s="2">
        <v>98</v>
      </c>
      <c r="B901" s="2" t="s">
        <v>597</v>
      </c>
      <c r="C901" s="2">
        <v>51241</v>
      </c>
      <c r="D901" s="2" t="s">
        <v>173</v>
      </c>
      <c r="E901" s="14">
        <v>20.087999999999997</v>
      </c>
      <c r="F901" s="14">
        <v>16.739999999999998</v>
      </c>
      <c r="G901" s="14">
        <v>15.065999999999999</v>
      </c>
    </row>
    <row r="902" spans="1:7" outlineLevel="1" x14ac:dyDescent="0.25">
      <c r="A902" s="2">
        <v>98</v>
      </c>
      <c r="B902" s="2" t="s">
        <v>611</v>
      </c>
      <c r="C902" s="2">
        <v>51242</v>
      </c>
      <c r="D902" s="2" t="s">
        <v>173</v>
      </c>
      <c r="E902" s="14">
        <v>20.087999999999997</v>
      </c>
      <c r="F902" s="14">
        <v>16.739999999999998</v>
      </c>
      <c r="G902" s="14">
        <v>15.065999999999999</v>
      </c>
    </row>
    <row r="903" spans="1:7" outlineLevel="1" x14ac:dyDescent="0.25">
      <c r="A903" s="2">
        <v>98</v>
      </c>
      <c r="B903" s="2" t="s">
        <v>172</v>
      </c>
      <c r="C903" s="2">
        <v>51246</v>
      </c>
      <c r="D903" s="2" t="s">
        <v>173</v>
      </c>
      <c r="E903" s="14">
        <v>20.087999999999997</v>
      </c>
      <c r="F903" s="14">
        <v>16.739999999999998</v>
      </c>
      <c r="G903" s="14">
        <v>15.065999999999999</v>
      </c>
    </row>
    <row r="904" spans="1:7" ht="15.75" thickBot="1" x14ac:dyDescent="0.3">
      <c r="A904" s="6">
        <v>99</v>
      </c>
      <c r="B904" s="6" t="s">
        <v>174</v>
      </c>
      <c r="C904" s="6"/>
      <c r="D904" s="6" t="s">
        <v>102</v>
      </c>
      <c r="E904" s="7">
        <v>20.028000000000002</v>
      </c>
      <c r="F904" s="7">
        <v>16.690000000000001</v>
      </c>
      <c r="G904" s="7">
        <v>15.021000000000001</v>
      </c>
    </row>
    <row r="905" spans="1:7" outlineLevel="1" x14ac:dyDescent="0.25">
      <c r="A905" s="2">
        <v>99</v>
      </c>
      <c r="B905" s="2" t="s">
        <v>238</v>
      </c>
      <c r="C905" s="2">
        <v>51230</v>
      </c>
      <c r="D905" s="8" t="s">
        <v>173</v>
      </c>
      <c r="E905" s="14">
        <v>20.028000000000002</v>
      </c>
      <c r="F905" s="14">
        <v>16.690000000000001</v>
      </c>
      <c r="G905" s="14">
        <v>15.021000000000001</v>
      </c>
    </row>
    <row r="906" spans="1:7" outlineLevel="1" x14ac:dyDescent="0.25">
      <c r="A906" s="2">
        <v>99</v>
      </c>
      <c r="B906" s="2" t="s">
        <v>414</v>
      </c>
      <c r="C906" s="2">
        <v>51235</v>
      </c>
      <c r="D906" s="8" t="s">
        <v>173</v>
      </c>
      <c r="E906" s="14">
        <v>20.028000000000002</v>
      </c>
      <c r="F906" s="14">
        <v>16.690000000000001</v>
      </c>
      <c r="G906" s="14">
        <v>15.021000000000001</v>
      </c>
    </row>
    <row r="907" spans="1:7" outlineLevel="1" x14ac:dyDescent="0.25">
      <c r="A907" s="2">
        <v>99</v>
      </c>
      <c r="B907" s="2" t="s">
        <v>550</v>
      </c>
      <c r="C907" s="2">
        <v>51239</v>
      </c>
      <c r="D907" s="2" t="s">
        <v>102</v>
      </c>
      <c r="E907" s="14">
        <v>20.028000000000002</v>
      </c>
      <c r="F907" s="14">
        <v>16.690000000000001</v>
      </c>
      <c r="G907" s="14">
        <v>15.021000000000001</v>
      </c>
    </row>
    <row r="908" spans="1:7" outlineLevel="1" x14ac:dyDescent="0.25">
      <c r="A908" s="2">
        <v>99</v>
      </c>
      <c r="B908" s="2" t="s">
        <v>554</v>
      </c>
      <c r="C908" s="2">
        <v>51240</v>
      </c>
      <c r="D908" s="2" t="s">
        <v>173</v>
      </c>
      <c r="E908" s="14">
        <v>20.028000000000002</v>
      </c>
      <c r="F908" s="14">
        <v>16.690000000000001</v>
      </c>
      <c r="G908" s="14">
        <v>15.021000000000001</v>
      </c>
    </row>
    <row r="909" spans="1:7" outlineLevel="1" x14ac:dyDescent="0.25">
      <c r="A909" s="2">
        <v>99</v>
      </c>
      <c r="B909" s="2" t="s">
        <v>174</v>
      </c>
      <c r="C909" s="2">
        <v>51247</v>
      </c>
      <c r="D909" s="2" t="s">
        <v>102</v>
      </c>
      <c r="E909" s="14">
        <v>20.028000000000002</v>
      </c>
      <c r="F909" s="14">
        <v>16.690000000000001</v>
      </c>
      <c r="G909" s="14">
        <v>15.021000000000001</v>
      </c>
    </row>
    <row r="910" spans="1:7" ht="15.75" thickBot="1" x14ac:dyDescent="0.3">
      <c r="A910" s="6">
        <v>100</v>
      </c>
      <c r="B910" s="6" t="s">
        <v>175</v>
      </c>
      <c r="C910" s="6"/>
      <c r="D910" s="6" t="s">
        <v>176</v>
      </c>
      <c r="E910" s="7">
        <v>20.399999999999999</v>
      </c>
      <c r="F910" s="7">
        <v>17</v>
      </c>
      <c r="G910" s="7">
        <v>15.3</v>
      </c>
    </row>
    <row r="911" spans="1:7" outlineLevel="1" x14ac:dyDescent="0.25">
      <c r="A911" s="2">
        <v>100</v>
      </c>
      <c r="B911" s="2" t="s">
        <v>566</v>
      </c>
      <c r="C911" s="2">
        <v>50551</v>
      </c>
      <c r="D911" s="2" t="s">
        <v>176</v>
      </c>
      <c r="E911" s="14">
        <v>20.399999999999999</v>
      </c>
      <c r="F911" s="14">
        <v>17</v>
      </c>
      <c r="G911" s="14">
        <v>15.3</v>
      </c>
    </row>
    <row r="912" spans="1:7" outlineLevel="1" x14ac:dyDescent="0.25">
      <c r="A912" s="2">
        <v>100</v>
      </c>
      <c r="B912" s="2" t="s">
        <v>584</v>
      </c>
      <c r="C912" s="2">
        <v>50552</v>
      </c>
      <c r="D912" s="2" t="s">
        <v>176</v>
      </c>
      <c r="E912" s="14">
        <v>20.399999999999999</v>
      </c>
      <c r="F912" s="14">
        <v>17</v>
      </c>
      <c r="G912" s="14">
        <v>15.3</v>
      </c>
    </row>
    <row r="913" spans="1:7" outlineLevel="1" x14ac:dyDescent="0.25">
      <c r="A913" s="2">
        <v>100</v>
      </c>
      <c r="B913" s="2" t="s">
        <v>655</v>
      </c>
      <c r="C913" s="2">
        <v>50563</v>
      </c>
      <c r="D913" s="2" t="s">
        <v>176</v>
      </c>
      <c r="E913" s="14">
        <v>20.399999999999999</v>
      </c>
      <c r="F913" s="14">
        <v>17</v>
      </c>
      <c r="G913" s="14">
        <v>15.3</v>
      </c>
    </row>
    <row r="914" spans="1:7" outlineLevel="1" x14ac:dyDescent="0.25">
      <c r="A914" s="2">
        <v>100</v>
      </c>
      <c r="B914" s="2" t="s">
        <v>785</v>
      </c>
      <c r="C914" s="2">
        <v>50575</v>
      </c>
      <c r="D914" s="2" t="s">
        <v>176</v>
      </c>
      <c r="E914" s="14">
        <v>20.399999999999999</v>
      </c>
      <c r="F914" s="14">
        <v>17</v>
      </c>
      <c r="G914" s="14">
        <v>15.3</v>
      </c>
    </row>
    <row r="915" spans="1:7" outlineLevel="1" x14ac:dyDescent="0.25">
      <c r="A915" s="2">
        <v>100</v>
      </c>
      <c r="B915" s="2" t="s">
        <v>175</v>
      </c>
      <c r="C915" s="2">
        <v>50579</v>
      </c>
      <c r="D915" s="2" t="s">
        <v>176</v>
      </c>
      <c r="E915" s="14">
        <v>20.399999999999999</v>
      </c>
      <c r="F915" s="14">
        <v>17</v>
      </c>
      <c r="G915" s="14">
        <v>15.3</v>
      </c>
    </row>
    <row r="916" spans="1:7" outlineLevel="1" x14ac:dyDescent="0.25">
      <c r="A916" s="2">
        <v>100</v>
      </c>
      <c r="B916" s="2" t="s">
        <v>875</v>
      </c>
      <c r="C916" s="2">
        <v>50586</v>
      </c>
      <c r="D916" s="2" t="s">
        <v>176</v>
      </c>
      <c r="E916" s="14">
        <v>20.399999999999999</v>
      </c>
      <c r="F916" s="14">
        <v>17</v>
      </c>
      <c r="G916" s="14">
        <v>15.3</v>
      </c>
    </row>
    <row r="917" spans="1:7" outlineLevel="1" x14ac:dyDescent="0.25">
      <c r="A917" s="2">
        <v>100</v>
      </c>
      <c r="B917" s="2" t="s">
        <v>589</v>
      </c>
      <c r="C917" s="2">
        <v>51449</v>
      </c>
      <c r="D917" s="2" t="s">
        <v>176</v>
      </c>
      <c r="E917" s="14">
        <v>20.399999999999999</v>
      </c>
      <c r="F917" s="14">
        <v>17</v>
      </c>
      <c r="G917" s="14">
        <v>15.3</v>
      </c>
    </row>
    <row r="918" spans="1:7" outlineLevel="1" x14ac:dyDescent="0.25">
      <c r="A918" s="2">
        <v>100</v>
      </c>
      <c r="B918" s="2" t="s">
        <v>629</v>
      </c>
      <c r="C918" s="2">
        <v>51453</v>
      </c>
      <c r="D918" s="2" t="s">
        <v>176</v>
      </c>
      <c r="E918" s="14">
        <v>20.399999999999999</v>
      </c>
      <c r="F918" s="14">
        <v>17</v>
      </c>
      <c r="G918" s="14">
        <v>15.3</v>
      </c>
    </row>
    <row r="919" spans="1:7" ht="15.75" thickBot="1" x14ac:dyDescent="0.3">
      <c r="A919" s="6">
        <v>101</v>
      </c>
      <c r="B919" s="6" t="s">
        <v>177</v>
      </c>
      <c r="C919" s="6"/>
      <c r="D919" s="6" t="s">
        <v>178</v>
      </c>
      <c r="E919" s="7">
        <v>20.423999999999999</v>
      </c>
      <c r="F919" s="7">
        <v>17.02</v>
      </c>
      <c r="G919" s="7">
        <v>15.318</v>
      </c>
    </row>
    <row r="920" spans="1:7" outlineLevel="1" x14ac:dyDescent="0.25">
      <c r="A920" s="2">
        <v>101</v>
      </c>
      <c r="B920" s="2" t="s">
        <v>434</v>
      </c>
      <c r="C920" s="2">
        <v>50535</v>
      </c>
      <c r="D920" s="2" t="s">
        <v>178</v>
      </c>
      <c r="E920" s="14">
        <v>20.423999999999999</v>
      </c>
      <c r="F920" s="14">
        <v>17.02</v>
      </c>
      <c r="G920" s="14">
        <v>15.318</v>
      </c>
    </row>
    <row r="921" spans="1:7" outlineLevel="1" x14ac:dyDescent="0.25">
      <c r="A921" s="2">
        <v>101</v>
      </c>
      <c r="B921" s="2" t="s">
        <v>467</v>
      </c>
      <c r="C921" s="2">
        <v>50540</v>
      </c>
      <c r="D921" s="2" t="s">
        <v>166</v>
      </c>
      <c r="E921" s="14">
        <v>20.423999999999999</v>
      </c>
      <c r="F921" s="14">
        <v>17.02</v>
      </c>
      <c r="G921" s="14">
        <v>15.318</v>
      </c>
    </row>
    <row r="922" spans="1:7" outlineLevel="1" x14ac:dyDescent="0.25">
      <c r="A922" s="2">
        <v>101</v>
      </c>
      <c r="B922" s="2" t="s">
        <v>644</v>
      </c>
      <c r="C922" s="2">
        <v>50561</v>
      </c>
      <c r="D922" s="2" t="s">
        <v>178</v>
      </c>
      <c r="E922" s="14">
        <v>20.423999999999999</v>
      </c>
      <c r="F922" s="14">
        <v>17.02</v>
      </c>
      <c r="G922" s="14">
        <v>15.318</v>
      </c>
    </row>
    <row r="923" spans="1:7" outlineLevel="1" x14ac:dyDescent="0.25">
      <c r="A923" s="2">
        <v>101</v>
      </c>
      <c r="B923" s="2" t="s">
        <v>718</v>
      </c>
      <c r="C923" s="2">
        <v>50567</v>
      </c>
      <c r="D923" s="2" t="s">
        <v>178</v>
      </c>
      <c r="E923" s="14">
        <v>20.423999999999999</v>
      </c>
      <c r="F923" s="14">
        <v>17.02</v>
      </c>
      <c r="G923" s="14">
        <v>15.318</v>
      </c>
    </row>
    <row r="924" spans="1:7" outlineLevel="1" x14ac:dyDescent="0.25">
      <c r="A924" s="2">
        <v>101</v>
      </c>
      <c r="B924" s="2" t="s">
        <v>177</v>
      </c>
      <c r="C924" s="2">
        <v>50583</v>
      </c>
      <c r="D924" s="2" t="s">
        <v>178</v>
      </c>
      <c r="E924" s="14">
        <v>20.423999999999999</v>
      </c>
      <c r="F924" s="14">
        <v>17.02</v>
      </c>
      <c r="G924" s="14">
        <v>15.318</v>
      </c>
    </row>
    <row r="925" spans="1:7" outlineLevel="1" x14ac:dyDescent="0.25">
      <c r="A925" s="2">
        <v>101</v>
      </c>
      <c r="B925" s="2" t="s">
        <v>591</v>
      </c>
      <c r="C925" s="2">
        <v>51450</v>
      </c>
      <c r="D925" s="2" t="s">
        <v>178</v>
      </c>
      <c r="E925" s="14">
        <v>20.423999999999999</v>
      </c>
      <c r="F925" s="14">
        <v>17.02</v>
      </c>
      <c r="G925" s="14">
        <v>15.318</v>
      </c>
    </row>
    <row r="926" spans="1:7" outlineLevel="1" x14ac:dyDescent="0.25">
      <c r="A926" s="2">
        <v>101</v>
      </c>
      <c r="B926" s="2" t="s">
        <v>946</v>
      </c>
      <c r="C926" s="2">
        <v>51466</v>
      </c>
      <c r="D926" s="2" t="s">
        <v>178</v>
      </c>
      <c r="E926" s="14">
        <v>20.423999999999999</v>
      </c>
      <c r="F926" s="14">
        <v>17.02</v>
      </c>
      <c r="G926" s="14">
        <v>15.318</v>
      </c>
    </row>
    <row r="927" spans="1:7" ht="15.75" thickBot="1" x14ac:dyDescent="0.3">
      <c r="A927" s="6">
        <v>102</v>
      </c>
      <c r="B927" s="6" t="s">
        <v>179</v>
      </c>
      <c r="C927" s="6"/>
      <c r="D927" s="6" t="s">
        <v>180</v>
      </c>
      <c r="E927" s="7">
        <v>19.776</v>
      </c>
      <c r="F927" s="7">
        <v>16.48</v>
      </c>
      <c r="G927" s="7">
        <v>14.832000000000001</v>
      </c>
    </row>
    <row r="928" spans="1:7" outlineLevel="1" x14ac:dyDescent="0.25">
      <c r="A928" s="2">
        <v>102</v>
      </c>
      <c r="B928" s="2" t="s">
        <v>179</v>
      </c>
      <c r="C928" s="2">
        <v>51201</v>
      </c>
      <c r="D928" s="2" t="s">
        <v>180</v>
      </c>
      <c r="E928" s="14">
        <v>19.776</v>
      </c>
      <c r="F928" s="14">
        <v>16.48</v>
      </c>
      <c r="G928" s="14">
        <v>14.832000000000001</v>
      </c>
    </row>
    <row r="929" spans="1:7" outlineLevel="1" x14ac:dyDescent="0.25">
      <c r="A929" s="2">
        <v>102</v>
      </c>
      <c r="B929" s="2" t="s">
        <v>246</v>
      </c>
      <c r="C929" s="2">
        <v>51231</v>
      </c>
      <c r="D929" s="2" t="s">
        <v>1001</v>
      </c>
      <c r="E929" s="14">
        <v>19.776</v>
      </c>
      <c r="F929" s="14">
        <v>16.48</v>
      </c>
      <c r="G929" s="14">
        <v>14.832000000000001</v>
      </c>
    </row>
    <row r="930" spans="1:7" outlineLevel="1" x14ac:dyDescent="0.25">
      <c r="A930" s="2">
        <v>102</v>
      </c>
      <c r="B930" s="2" t="s">
        <v>297</v>
      </c>
      <c r="C930" s="2">
        <v>51234</v>
      </c>
      <c r="D930" s="2" t="s">
        <v>102</v>
      </c>
      <c r="E930" s="14">
        <v>19.776</v>
      </c>
      <c r="F930" s="14">
        <v>16.48</v>
      </c>
      <c r="G930" s="14">
        <v>14.832000000000001</v>
      </c>
    </row>
    <row r="931" spans="1:7" outlineLevel="1" x14ac:dyDescent="0.25">
      <c r="A931" s="2">
        <v>102</v>
      </c>
      <c r="B931" s="2" t="s">
        <v>546</v>
      </c>
      <c r="C931" s="2">
        <v>51238</v>
      </c>
      <c r="D931" s="2" t="s">
        <v>102</v>
      </c>
      <c r="E931" s="14">
        <v>19.776</v>
      </c>
      <c r="F931" s="14">
        <v>16.48</v>
      </c>
      <c r="G931" s="14">
        <v>14.832000000000001</v>
      </c>
    </row>
    <row r="932" spans="1:7" outlineLevel="1" x14ac:dyDescent="0.25">
      <c r="A932" s="2">
        <v>102</v>
      </c>
      <c r="B932" s="2" t="s">
        <v>669</v>
      </c>
      <c r="C932" s="2">
        <v>51244</v>
      </c>
      <c r="D932" s="2" t="s">
        <v>102</v>
      </c>
      <c r="E932" s="14">
        <v>19.776</v>
      </c>
      <c r="F932" s="14">
        <v>16.48</v>
      </c>
      <c r="G932" s="14">
        <v>14.832000000000001</v>
      </c>
    </row>
    <row r="933" spans="1:7" outlineLevel="1" x14ac:dyDescent="0.25">
      <c r="A933" s="2">
        <v>102</v>
      </c>
      <c r="B933" s="2" t="s">
        <v>793</v>
      </c>
      <c r="C933" s="2">
        <v>51245</v>
      </c>
      <c r="D933" s="2" t="s">
        <v>1001</v>
      </c>
      <c r="E933" s="14">
        <v>19.776</v>
      </c>
      <c r="F933" s="14">
        <v>16.48</v>
      </c>
      <c r="G933" s="14">
        <v>14.832000000000001</v>
      </c>
    </row>
    <row r="934" spans="1:7" outlineLevel="1" x14ac:dyDescent="0.25">
      <c r="A934" s="2">
        <v>102</v>
      </c>
      <c r="B934" s="2" t="s">
        <v>851</v>
      </c>
      <c r="C934" s="2">
        <v>51248</v>
      </c>
      <c r="D934" s="2" t="s">
        <v>1001</v>
      </c>
      <c r="E934" s="14">
        <v>19.776</v>
      </c>
      <c r="F934" s="14">
        <v>16.48</v>
      </c>
      <c r="G934" s="14">
        <v>14.832000000000001</v>
      </c>
    </row>
    <row r="935" spans="1:7" ht="15.75" thickBot="1" x14ac:dyDescent="0.3">
      <c r="A935" s="6">
        <v>103</v>
      </c>
      <c r="B935" s="6" t="s">
        <v>181</v>
      </c>
      <c r="C935" s="6"/>
      <c r="D935" s="6" t="s">
        <v>158</v>
      </c>
      <c r="E935" s="7">
        <v>19.391999999999999</v>
      </c>
      <c r="F935" s="7">
        <v>16.16</v>
      </c>
      <c r="G935" s="7">
        <v>14.544</v>
      </c>
    </row>
    <row r="936" spans="1:7" outlineLevel="1" x14ac:dyDescent="0.25">
      <c r="A936" s="2">
        <v>103</v>
      </c>
      <c r="B936" s="2" t="s">
        <v>182</v>
      </c>
      <c r="C936" s="2">
        <v>51601</v>
      </c>
      <c r="D936" s="2" t="s">
        <v>183</v>
      </c>
      <c r="E936" s="14">
        <v>20.099999999999998</v>
      </c>
      <c r="F936" s="14">
        <v>16.75</v>
      </c>
      <c r="G936" s="14">
        <v>15.075000000000001</v>
      </c>
    </row>
    <row r="937" spans="1:7" outlineLevel="1" x14ac:dyDescent="0.25">
      <c r="A937" s="2">
        <v>103</v>
      </c>
      <c r="B937" s="2" t="s">
        <v>182</v>
      </c>
      <c r="C937" s="2">
        <v>51603</v>
      </c>
      <c r="D937" s="2" t="s">
        <v>183</v>
      </c>
      <c r="E937" s="14">
        <v>20.099999999999998</v>
      </c>
      <c r="F937" s="14">
        <v>16.75</v>
      </c>
      <c r="G937" s="14">
        <v>15.075000000000001</v>
      </c>
    </row>
    <row r="938" spans="1:7" outlineLevel="1" x14ac:dyDescent="0.25">
      <c r="A938" s="2">
        <v>103</v>
      </c>
      <c r="B938" s="2" t="s">
        <v>287</v>
      </c>
      <c r="C938" s="2">
        <v>51630</v>
      </c>
      <c r="D938" s="2" t="s">
        <v>46</v>
      </c>
      <c r="E938" s="14">
        <v>20.099999999999998</v>
      </c>
      <c r="F938" s="14">
        <v>16.75</v>
      </c>
      <c r="G938" s="14">
        <v>15.075000000000001</v>
      </c>
    </row>
    <row r="939" spans="1:7" outlineLevel="1" x14ac:dyDescent="0.25">
      <c r="A939" s="2">
        <v>103</v>
      </c>
      <c r="B939" s="2" t="s">
        <v>358</v>
      </c>
      <c r="C939" s="2">
        <v>51636</v>
      </c>
      <c r="D939" s="2" t="s">
        <v>46</v>
      </c>
      <c r="E939" s="14">
        <v>20.099999999999998</v>
      </c>
      <c r="F939" s="14">
        <v>16.75</v>
      </c>
      <c r="G939" s="14">
        <v>15.075000000000001</v>
      </c>
    </row>
    <row r="940" spans="1:7" outlineLevel="1" x14ac:dyDescent="0.25">
      <c r="A940" s="2">
        <v>103</v>
      </c>
      <c r="B940" s="2" t="s">
        <v>451</v>
      </c>
      <c r="C940" s="2">
        <v>51638</v>
      </c>
      <c r="D940" s="2" t="s">
        <v>46</v>
      </c>
      <c r="E940" s="14">
        <v>20.099999999999998</v>
      </c>
      <c r="F940" s="14">
        <v>16.75</v>
      </c>
      <c r="G940" s="14">
        <v>15.075000000000001</v>
      </c>
    </row>
    <row r="941" spans="1:7" outlineLevel="1" x14ac:dyDescent="0.25">
      <c r="A941" s="2">
        <v>103</v>
      </c>
      <c r="B941" s="2" t="s">
        <v>462</v>
      </c>
      <c r="C941" s="2">
        <v>51639</v>
      </c>
      <c r="D941" s="2" t="s">
        <v>96</v>
      </c>
      <c r="E941" s="14">
        <v>20.099999999999998</v>
      </c>
      <c r="F941" s="14">
        <v>16.75</v>
      </c>
      <c r="G941" s="14">
        <v>15.075000000000001</v>
      </c>
    </row>
    <row r="942" spans="1:7" outlineLevel="1" x14ac:dyDescent="0.25">
      <c r="A942" s="2">
        <v>103</v>
      </c>
      <c r="B942" s="2" t="s">
        <v>553</v>
      </c>
      <c r="C942" s="2">
        <v>51645</v>
      </c>
      <c r="D942" s="2" t="s">
        <v>96</v>
      </c>
      <c r="E942" s="14">
        <v>20.099999999999998</v>
      </c>
      <c r="F942" s="14">
        <v>16.75</v>
      </c>
      <c r="G942" s="14">
        <v>15.075000000000001</v>
      </c>
    </row>
    <row r="943" spans="1:7" outlineLevel="1" x14ac:dyDescent="0.25">
      <c r="A943" s="2">
        <v>103</v>
      </c>
      <c r="B943" s="2" t="s">
        <v>737</v>
      </c>
      <c r="C943" s="2">
        <v>51647</v>
      </c>
      <c r="D943" s="2" t="s">
        <v>46</v>
      </c>
      <c r="E943" s="14">
        <v>20.099999999999998</v>
      </c>
      <c r="F943" s="14">
        <v>16.75</v>
      </c>
      <c r="G943" s="14">
        <v>15.075000000000001</v>
      </c>
    </row>
    <row r="944" spans="1:7" outlineLevel="1" x14ac:dyDescent="0.25">
      <c r="A944" s="2">
        <v>103</v>
      </c>
      <c r="B944" s="2" t="s">
        <v>806</v>
      </c>
      <c r="C944" s="2">
        <v>51649</v>
      </c>
      <c r="D944" s="2" t="s">
        <v>96</v>
      </c>
      <c r="E944" s="14">
        <v>20.099999999999998</v>
      </c>
      <c r="F944" s="14">
        <v>16.75</v>
      </c>
      <c r="G944" s="14">
        <v>15.075000000000001</v>
      </c>
    </row>
    <row r="945" spans="1:7" ht="15.75" thickBot="1" x14ac:dyDescent="0.3">
      <c r="A945" s="6">
        <v>104</v>
      </c>
      <c r="B945" s="6" t="s">
        <v>182</v>
      </c>
      <c r="C945" s="6"/>
      <c r="D945" s="6" t="s">
        <v>183</v>
      </c>
      <c r="E945" s="7">
        <v>20.099999999999998</v>
      </c>
      <c r="F945" s="7">
        <v>16.75</v>
      </c>
      <c r="G945" s="7">
        <v>15.075000000000001</v>
      </c>
    </row>
    <row r="946" spans="1:7" outlineLevel="1" x14ac:dyDescent="0.25">
      <c r="A946" s="2">
        <v>104</v>
      </c>
      <c r="B946" s="2" t="s">
        <v>255</v>
      </c>
      <c r="C946" s="2">
        <v>51232</v>
      </c>
      <c r="D946" s="2" t="s">
        <v>158</v>
      </c>
      <c r="E946" s="14">
        <v>19.391999999999999</v>
      </c>
      <c r="F946" s="14">
        <v>16.16</v>
      </c>
      <c r="G946" s="14">
        <v>14.544</v>
      </c>
    </row>
    <row r="947" spans="1:7" outlineLevel="1" x14ac:dyDescent="0.25">
      <c r="A947" s="2">
        <v>104</v>
      </c>
      <c r="B947" s="2" t="s">
        <v>624</v>
      </c>
      <c r="C947" s="2">
        <v>51243</v>
      </c>
      <c r="D947" s="2" t="s">
        <v>173</v>
      </c>
      <c r="E947" s="14">
        <v>19.391999999999999</v>
      </c>
      <c r="F947" s="14">
        <v>16.16</v>
      </c>
      <c r="G947" s="14">
        <v>14.544</v>
      </c>
    </row>
    <row r="948" spans="1:7" outlineLevel="1" x14ac:dyDescent="0.25">
      <c r="A948" s="2">
        <v>104</v>
      </c>
      <c r="B948" s="2" t="s">
        <v>181</v>
      </c>
      <c r="C948" s="2">
        <v>51249</v>
      </c>
      <c r="D948" s="2" t="s">
        <v>158</v>
      </c>
      <c r="E948" s="14">
        <v>19.391999999999999</v>
      </c>
      <c r="F948" s="14">
        <v>16.16</v>
      </c>
      <c r="G948" s="14">
        <v>14.544</v>
      </c>
    </row>
    <row r="949" spans="1:7" outlineLevel="1" x14ac:dyDescent="0.25">
      <c r="A949" s="2">
        <v>104</v>
      </c>
      <c r="B949" s="2" t="s">
        <v>678</v>
      </c>
      <c r="C949" s="2">
        <v>51350</v>
      </c>
      <c r="D949" s="2" t="s">
        <v>158</v>
      </c>
      <c r="E949" s="14">
        <v>19.391999999999999</v>
      </c>
      <c r="F949" s="14">
        <v>16.16</v>
      </c>
      <c r="G949" s="14">
        <v>14.544</v>
      </c>
    </row>
    <row r="950" spans="1:7" outlineLevel="1" x14ac:dyDescent="0.25">
      <c r="A950" s="2">
        <v>104</v>
      </c>
      <c r="B950" s="2" t="s">
        <v>741</v>
      </c>
      <c r="C950" s="2">
        <v>51354</v>
      </c>
      <c r="D950" s="2" t="s">
        <v>158</v>
      </c>
      <c r="E950" s="14">
        <v>19.391999999999999</v>
      </c>
      <c r="F950" s="14">
        <v>16.16</v>
      </c>
      <c r="G950" s="14">
        <v>14.544</v>
      </c>
    </row>
    <row r="951" spans="1:7" ht="15.75" thickBot="1" x14ac:dyDescent="0.3">
      <c r="A951" s="6">
        <v>105</v>
      </c>
      <c r="B951" s="6" t="s">
        <v>184</v>
      </c>
      <c r="C951" s="6"/>
      <c r="D951" s="6" t="s">
        <v>116</v>
      </c>
      <c r="E951" s="7">
        <v>20.279999999999998</v>
      </c>
      <c r="F951" s="7">
        <v>16.899999999999999</v>
      </c>
      <c r="G951" s="7">
        <v>15.209999999999999</v>
      </c>
    </row>
    <row r="952" spans="1:7" outlineLevel="1" x14ac:dyDescent="0.25">
      <c r="A952" s="2">
        <v>105</v>
      </c>
      <c r="B952" s="2" t="s">
        <v>484</v>
      </c>
      <c r="C952" s="2">
        <v>50104</v>
      </c>
      <c r="D952" s="2" t="s">
        <v>116</v>
      </c>
      <c r="E952" s="14">
        <v>20.279999999999998</v>
      </c>
      <c r="F952" s="14">
        <v>16.899999999999999</v>
      </c>
      <c r="G952" s="14">
        <v>15.209999999999999</v>
      </c>
    </row>
    <row r="953" spans="1:7" outlineLevel="1" x14ac:dyDescent="0.25">
      <c r="A953" s="2">
        <v>105</v>
      </c>
      <c r="B953" s="2" t="s">
        <v>575</v>
      </c>
      <c r="C953" s="2">
        <v>50136</v>
      </c>
      <c r="D953" s="2" t="s">
        <v>116</v>
      </c>
      <c r="E953" s="14">
        <v>20.279999999999998</v>
      </c>
      <c r="F953" s="14">
        <v>16.899999999999999</v>
      </c>
      <c r="G953" s="14">
        <v>15.209999999999999</v>
      </c>
    </row>
    <row r="954" spans="1:7" outlineLevel="1" x14ac:dyDescent="0.25">
      <c r="A954" s="2">
        <v>105</v>
      </c>
      <c r="B954" s="2" t="s">
        <v>912</v>
      </c>
      <c r="C954" s="2">
        <v>50255</v>
      </c>
      <c r="D954" s="2" t="s">
        <v>116</v>
      </c>
      <c r="E954" s="14">
        <v>20.279999999999998</v>
      </c>
      <c r="F954" s="14">
        <v>16.899999999999999</v>
      </c>
      <c r="G954" s="14">
        <v>15.209999999999999</v>
      </c>
    </row>
    <row r="955" spans="1:7" outlineLevel="1" x14ac:dyDescent="0.25">
      <c r="A955" s="2">
        <v>105</v>
      </c>
      <c r="B955" s="2" t="s">
        <v>973</v>
      </c>
      <c r="C955" s="2">
        <v>50268</v>
      </c>
      <c r="D955" s="2" t="s">
        <v>116</v>
      </c>
      <c r="E955" s="14">
        <v>20.279999999999998</v>
      </c>
      <c r="F955" s="14">
        <v>16.899999999999999</v>
      </c>
      <c r="G955" s="14">
        <v>15.209999999999999</v>
      </c>
    </row>
    <row r="956" spans="1:7" outlineLevel="1" x14ac:dyDescent="0.25">
      <c r="A956" s="2">
        <v>105</v>
      </c>
      <c r="B956" s="2" t="s">
        <v>396</v>
      </c>
      <c r="C956" s="2">
        <v>52222</v>
      </c>
      <c r="D956" s="2" t="s">
        <v>90</v>
      </c>
      <c r="E956" s="14">
        <v>20.279999999999998</v>
      </c>
      <c r="F956" s="14">
        <v>16.899999999999999</v>
      </c>
      <c r="G956" s="14">
        <v>15.209999999999999</v>
      </c>
    </row>
    <row r="957" spans="1:7" outlineLevel="1" x14ac:dyDescent="0.25">
      <c r="A957" s="2">
        <v>105</v>
      </c>
      <c r="B957" s="2" t="s">
        <v>519</v>
      </c>
      <c r="C957" s="2">
        <v>52231</v>
      </c>
      <c r="D957" s="2" t="s">
        <v>116</v>
      </c>
      <c r="E957" s="14">
        <v>20.279999999999998</v>
      </c>
      <c r="F957" s="14">
        <v>16.899999999999999</v>
      </c>
      <c r="G957" s="14">
        <v>15.209999999999999</v>
      </c>
    </row>
    <row r="958" spans="1:7" outlineLevel="1" x14ac:dyDescent="0.25">
      <c r="A958" s="2">
        <v>105</v>
      </c>
      <c r="B958" s="2" t="s">
        <v>573</v>
      </c>
      <c r="C958" s="2">
        <v>52248</v>
      </c>
      <c r="D958" s="2" t="s">
        <v>116</v>
      </c>
      <c r="E958" s="14">
        <v>20.279999999999998</v>
      </c>
      <c r="F958" s="14">
        <v>16.899999999999999</v>
      </c>
      <c r="G958" s="14">
        <v>15.209999999999999</v>
      </c>
    </row>
    <row r="959" spans="1:7" outlineLevel="1" x14ac:dyDescent="0.25">
      <c r="A959" s="2">
        <v>105</v>
      </c>
      <c r="B959" s="2" t="s">
        <v>687</v>
      </c>
      <c r="C959" s="2">
        <v>52308</v>
      </c>
      <c r="D959" s="2" t="s">
        <v>10</v>
      </c>
      <c r="E959" s="14">
        <v>20.279999999999998</v>
      </c>
      <c r="F959" s="14">
        <v>16.899999999999999</v>
      </c>
      <c r="G959" s="14">
        <v>15.209999999999999</v>
      </c>
    </row>
    <row r="960" spans="1:7" outlineLevel="1" x14ac:dyDescent="0.25">
      <c r="A960" s="2">
        <v>105</v>
      </c>
      <c r="B960" s="2" t="s">
        <v>735</v>
      </c>
      <c r="C960" s="2">
        <v>52316</v>
      </c>
      <c r="D960" s="2" t="s">
        <v>10</v>
      </c>
      <c r="E960" s="14">
        <v>20.279999999999998</v>
      </c>
      <c r="F960" s="14">
        <v>16.899999999999999</v>
      </c>
      <c r="G960" s="14">
        <v>15.209999999999999</v>
      </c>
    </row>
    <row r="961" spans="1:7" outlineLevel="1" x14ac:dyDescent="0.25">
      <c r="A961" s="2">
        <v>105</v>
      </c>
      <c r="B961" s="2" t="s">
        <v>877</v>
      </c>
      <c r="C961" s="2">
        <v>52335</v>
      </c>
      <c r="D961" s="2" t="s">
        <v>116</v>
      </c>
      <c r="E961" s="14">
        <v>20.279999999999998</v>
      </c>
      <c r="F961" s="14">
        <v>16.899999999999999</v>
      </c>
      <c r="G961" s="14">
        <v>15.209999999999999</v>
      </c>
    </row>
    <row r="962" spans="1:7" outlineLevel="1" x14ac:dyDescent="0.25">
      <c r="A962" s="2">
        <v>105</v>
      </c>
      <c r="B962" s="2" t="s">
        <v>79</v>
      </c>
      <c r="C962" s="2">
        <v>52355</v>
      </c>
      <c r="D962" s="2" t="s">
        <v>116</v>
      </c>
      <c r="E962" s="14">
        <v>20.279999999999998</v>
      </c>
      <c r="F962" s="14">
        <v>16.899999999999999</v>
      </c>
      <c r="G962" s="14">
        <v>15.209999999999999</v>
      </c>
    </row>
    <row r="963" spans="1:7" outlineLevel="1" x14ac:dyDescent="0.25">
      <c r="A963" s="2">
        <v>105</v>
      </c>
      <c r="B963" s="2" t="s">
        <v>401</v>
      </c>
      <c r="C963" s="2">
        <v>52550</v>
      </c>
      <c r="D963" s="2" t="s">
        <v>116</v>
      </c>
      <c r="E963" s="14">
        <v>20.279999999999998</v>
      </c>
      <c r="F963" s="14">
        <v>16.899999999999999</v>
      </c>
      <c r="G963" s="14">
        <v>15.209999999999999</v>
      </c>
    </row>
    <row r="964" spans="1:7" outlineLevel="1" x14ac:dyDescent="0.25">
      <c r="A964" s="2">
        <v>105</v>
      </c>
      <c r="B964" s="2" t="s">
        <v>530</v>
      </c>
      <c r="C964" s="2">
        <v>52562</v>
      </c>
      <c r="D964" s="2" t="s">
        <v>116</v>
      </c>
      <c r="E964" s="14">
        <v>20.279999999999998</v>
      </c>
      <c r="F964" s="14">
        <v>16.899999999999999</v>
      </c>
      <c r="G964" s="14">
        <v>15.209999999999999</v>
      </c>
    </row>
    <row r="965" spans="1:7" outlineLevel="1" x14ac:dyDescent="0.25">
      <c r="A965" s="2">
        <v>105</v>
      </c>
      <c r="B965" s="2" t="s">
        <v>665</v>
      </c>
      <c r="C965" s="2">
        <v>52568</v>
      </c>
      <c r="D965" s="2" t="s">
        <v>116</v>
      </c>
      <c r="E965" s="14">
        <v>20.279999999999998</v>
      </c>
      <c r="F965" s="14">
        <v>16.899999999999999</v>
      </c>
      <c r="G965" s="14">
        <v>15.209999999999999</v>
      </c>
    </row>
    <row r="966" spans="1:7" outlineLevel="1" x14ac:dyDescent="0.25">
      <c r="A966" s="2">
        <v>105</v>
      </c>
      <c r="B966" s="2" t="s">
        <v>747</v>
      </c>
      <c r="C966" s="2">
        <v>52576</v>
      </c>
      <c r="D966" s="2" t="s">
        <v>116</v>
      </c>
      <c r="E966" s="14">
        <v>20.279999999999998</v>
      </c>
      <c r="F966" s="14">
        <v>16.899999999999999</v>
      </c>
      <c r="G966" s="14">
        <v>15.209999999999999</v>
      </c>
    </row>
    <row r="967" spans="1:7" outlineLevel="1" x14ac:dyDescent="0.25">
      <c r="A967" s="2">
        <v>105</v>
      </c>
      <c r="B967" s="2" t="s">
        <v>184</v>
      </c>
      <c r="C967" s="2">
        <v>52591</v>
      </c>
      <c r="D967" s="2" t="s">
        <v>116</v>
      </c>
      <c r="E967" s="14">
        <v>20.279999999999998</v>
      </c>
      <c r="F967" s="14">
        <v>16.899999999999999</v>
      </c>
      <c r="G967" s="14">
        <v>15.209999999999999</v>
      </c>
    </row>
    <row r="968" spans="1:7" ht="15.75" thickBot="1" x14ac:dyDescent="0.3">
      <c r="A968" s="6">
        <v>106</v>
      </c>
      <c r="B968" s="6" t="s">
        <v>185</v>
      </c>
      <c r="C968" s="6"/>
      <c r="D968" s="6" t="s">
        <v>102</v>
      </c>
      <c r="E968" s="7">
        <v>19.847999999999999</v>
      </c>
      <c r="F968" s="7">
        <v>16.54</v>
      </c>
      <c r="G968" s="7">
        <v>14.885999999999999</v>
      </c>
    </row>
    <row r="969" spans="1:7" outlineLevel="1" x14ac:dyDescent="0.25">
      <c r="A969" s="2">
        <v>106</v>
      </c>
      <c r="B969" s="2" t="s">
        <v>670</v>
      </c>
      <c r="C969" s="2">
        <v>51036</v>
      </c>
      <c r="D969" s="2" t="s">
        <v>102</v>
      </c>
      <c r="E969" s="14">
        <v>19.847999999999999</v>
      </c>
      <c r="F969" s="14">
        <v>16.54</v>
      </c>
      <c r="G969" s="14">
        <v>14.885999999999999</v>
      </c>
    </row>
    <row r="970" spans="1:7" outlineLevel="1" x14ac:dyDescent="0.25">
      <c r="A970" s="2">
        <v>106</v>
      </c>
      <c r="B970" s="2" t="s">
        <v>185</v>
      </c>
      <c r="C970" s="2">
        <v>51250</v>
      </c>
      <c r="D970" s="2" t="s">
        <v>102</v>
      </c>
      <c r="E970" s="14">
        <v>19.847999999999999</v>
      </c>
      <c r="F970" s="14">
        <v>16.54</v>
      </c>
      <c r="G970" s="14">
        <v>14.885999999999999</v>
      </c>
    </row>
    <row r="971" spans="1:7" ht="15.75" thickBot="1" x14ac:dyDescent="0.3">
      <c r="A971" s="6">
        <v>107</v>
      </c>
      <c r="B971" s="6" t="s">
        <v>186</v>
      </c>
      <c r="C971" s="6"/>
      <c r="D971" s="6" t="s">
        <v>187</v>
      </c>
      <c r="E971" s="7">
        <v>20.687999999999999</v>
      </c>
      <c r="F971" s="7">
        <v>17.239999999999998</v>
      </c>
      <c r="G971" s="7">
        <v>15.515999999999998</v>
      </c>
    </row>
    <row r="972" spans="1:7" outlineLevel="1" x14ac:dyDescent="0.25">
      <c r="A972" s="2">
        <v>107</v>
      </c>
      <c r="B972" s="2" t="s">
        <v>307</v>
      </c>
      <c r="C972" s="2">
        <v>51007</v>
      </c>
      <c r="D972" s="2" t="s">
        <v>187</v>
      </c>
      <c r="E972" s="14">
        <v>20.687999999999999</v>
      </c>
      <c r="F972" s="14">
        <v>17.239999999999998</v>
      </c>
      <c r="G972" s="14">
        <v>15.515999999999998</v>
      </c>
    </row>
    <row r="973" spans="1:7" outlineLevel="1" x14ac:dyDescent="0.25">
      <c r="A973" s="2">
        <v>107</v>
      </c>
      <c r="B973" s="2" t="s">
        <v>353</v>
      </c>
      <c r="C973" s="2">
        <v>51015</v>
      </c>
      <c r="D973" s="2" t="s">
        <v>187</v>
      </c>
      <c r="E973" s="14">
        <v>20.687999999999999</v>
      </c>
      <c r="F973" s="14">
        <v>17.239999999999998</v>
      </c>
      <c r="G973" s="14">
        <v>15.515999999999998</v>
      </c>
    </row>
    <row r="974" spans="1:7" outlineLevel="1" x14ac:dyDescent="0.25">
      <c r="A974" s="2">
        <v>107</v>
      </c>
      <c r="B974" s="2" t="s">
        <v>538</v>
      </c>
      <c r="C974" s="2">
        <v>51024</v>
      </c>
      <c r="D974" s="2" t="s">
        <v>122</v>
      </c>
      <c r="E974" s="14">
        <v>20.687999999999999</v>
      </c>
      <c r="F974" s="14">
        <v>17.239999999999998</v>
      </c>
      <c r="G974" s="14">
        <v>15.515999999999998</v>
      </c>
    </row>
    <row r="975" spans="1:7" outlineLevel="1" x14ac:dyDescent="0.25">
      <c r="A975" s="2">
        <v>107</v>
      </c>
      <c r="B975" s="2" t="s">
        <v>603</v>
      </c>
      <c r="C975" s="2">
        <v>51030</v>
      </c>
      <c r="D975" s="2" t="s">
        <v>187</v>
      </c>
      <c r="E975" s="14">
        <v>20.687999999999999</v>
      </c>
      <c r="F975" s="14">
        <v>17.239999999999998</v>
      </c>
      <c r="G975" s="14">
        <v>15.515999999999998</v>
      </c>
    </row>
    <row r="976" spans="1:7" outlineLevel="1" x14ac:dyDescent="0.25">
      <c r="A976" s="2">
        <v>107</v>
      </c>
      <c r="B976" s="2" t="s">
        <v>714</v>
      </c>
      <c r="C976" s="2">
        <v>51039</v>
      </c>
      <c r="D976" s="2" t="s">
        <v>187</v>
      </c>
      <c r="E976" s="14">
        <v>20.687999999999999</v>
      </c>
      <c r="F976" s="14">
        <v>17.239999999999998</v>
      </c>
      <c r="G976" s="14">
        <v>15.515999999999998</v>
      </c>
    </row>
    <row r="977" spans="1:7" outlineLevel="1" x14ac:dyDescent="0.25">
      <c r="A977" s="2">
        <v>107</v>
      </c>
      <c r="B977" s="2" t="s">
        <v>850</v>
      </c>
      <c r="C977" s="2">
        <v>51052</v>
      </c>
      <c r="D977" s="2" t="s">
        <v>187</v>
      </c>
      <c r="E977" s="14">
        <v>20.687999999999999</v>
      </c>
      <c r="F977" s="14">
        <v>17.239999999999998</v>
      </c>
      <c r="G977" s="14">
        <v>15.515999999999998</v>
      </c>
    </row>
    <row r="978" spans="1:7" outlineLevel="1" x14ac:dyDescent="0.25">
      <c r="A978" s="2">
        <v>107</v>
      </c>
      <c r="B978" s="2" t="s">
        <v>858</v>
      </c>
      <c r="C978" s="2">
        <v>51054</v>
      </c>
      <c r="D978" s="2" t="s">
        <v>187</v>
      </c>
      <c r="E978" s="14">
        <v>20.687999999999999</v>
      </c>
      <c r="F978" s="14">
        <v>17.239999999999998</v>
      </c>
      <c r="G978" s="14">
        <v>15.515999999999998</v>
      </c>
    </row>
    <row r="979" spans="1:7" outlineLevel="1" x14ac:dyDescent="0.25">
      <c r="A979" s="2">
        <v>107</v>
      </c>
      <c r="B979" s="2" t="s">
        <v>186</v>
      </c>
      <c r="C979" s="2">
        <v>51101</v>
      </c>
      <c r="D979" s="2" t="s">
        <v>187</v>
      </c>
      <c r="E979" s="14">
        <v>20.687999999999999</v>
      </c>
      <c r="F979" s="14">
        <v>17.239999999999998</v>
      </c>
      <c r="G979" s="14">
        <v>15.515999999999998</v>
      </c>
    </row>
    <row r="980" spans="1:7" outlineLevel="1" x14ac:dyDescent="0.25">
      <c r="A980" s="2">
        <v>107</v>
      </c>
      <c r="B980" s="2" t="s">
        <v>186</v>
      </c>
      <c r="C980" s="2">
        <v>51102</v>
      </c>
      <c r="D980" s="2" t="s">
        <v>187</v>
      </c>
      <c r="E980" s="14">
        <v>20.687999999999999</v>
      </c>
      <c r="F980" s="14">
        <v>17.239999999999998</v>
      </c>
      <c r="G980" s="14">
        <v>15.515999999999998</v>
      </c>
    </row>
    <row r="981" spans="1:7" outlineLevel="1" x14ac:dyDescent="0.25">
      <c r="A981" s="2">
        <v>107</v>
      </c>
      <c r="B981" s="2" t="s">
        <v>186</v>
      </c>
      <c r="C981" s="2">
        <v>51103</v>
      </c>
      <c r="D981" s="2" t="s">
        <v>187</v>
      </c>
      <c r="E981" s="14">
        <v>20.687999999999999</v>
      </c>
      <c r="F981" s="14">
        <v>17.239999999999998</v>
      </c>
      <c r="G981" s="14">
        <v>15.515999999999998</v>
      </c>
    </row>
    <row r="982" spans="1:7" outlineLevel="1" x14ac:dyDescent="0.25">
      <c r="A982" s="2">
        <v>107</v>
      </c>
      <c r="B982" s="2" t="s">
        <v>186</v>
      </c>
      <c r="C982" s="2">
        <v>51104</v>
      </c>
      <c r="D982" s="2" t="s">
        <v>187</v>
      </c>
      <c r="E982" s="14">
        <v>20.687999999999999</v>
      </c>
      <c r="F982" s="14">
        <v>17.239999999999998</v>
      </c>
      <c r="G982" s="14">
        <v>15.515999999999998</v>
      </c>
    </row>
    <row r="983" spans="1:7" outlineLevel="1" x14ac:dyDescent="0.25">
      <c r="A983" s="2">
        <v>107</v>
      </c>
      <c r="B983" s="2" t="s">
        <v>186</v>
      </c>
      <c r="C983" s="2">
        <v>51105</v>
      </c>
      <c r="D983" s="2" t="s">
        <v>187</v>
      </c>
      <c r="E983" s="14">
        <v>20.687999999999999</v>
      </c>
      <c r="F983" s="14">
        <v>17.239999999999998</v>
      </c>
      <c r="G983" s="14">
        <v>15.515999999999998</v>
      </c>
    </row>
    <row r="984" spans="1:7" outlineLevel="1" x14ac:dyDescent="0.25">
      <c r="A984" s="2">
        <v>107</v>
      </c>
      <c r="B984" s="2" t="s">
        <v>186</v>
      </c>
      <c r="C984" s="2">
        <v>51106</v>
      </c>
      <c r="D984" s="2" t="s">
        <v>187</v>
      </c>
      <c r="E984" s="14">
        <v>20.687999999999999</v>
      </c>
      <c r="F984" s="14">
        <v>17.239999999999998</v>
      </c>
      <c r="G984" s="14">
        <v>15.515999999999998</v>
      </c>
    </row>
    <row r="985" spans="1:7" outlineLevel="1" x14ac:dyDescent="0.25">
      <c r="A985" s="2">
        <v>107</v>
      </c>
      <c r="B985" s="2" t="s">
        <v>186</v>
      </c>
      <c r="C985" s="2">
        <v>51108</v>
      </c>
      <c r="D985" s="2" t="s">
        <v>187</v>
      </c>
      <c r="E985" s="14">
        <v>20.687999999999999</v>
      </c>
      <c r="F985" s="14">
        <v>17.239999999999998</v>
      </c>
      <c r="G985" s="14">
        <v>15.515999999999998</v>
      </c>
    </row>
    <row r="986" spans="1:7" outlineLevel="1" x14ac:dyDescent="0.25">
      <c r="A986" s="2">
        <v>107</v>
      </c>
      <c r="B986" s="2" t="s">
        <v>186</v>
      </c>
      <c r="C986" s="2">
        <v>51109</v>
      </c>
      <c r="D986" s="2" t="s">
        <v>187</v>
      </c>
      <c r="E986" s="14">
        <v>20.687999999999999</v>
      </c>
      <c r="F986" s="14">
        <v>17.239999999999998</v>
      </c>
      <c r="G986" s="14">
        <v>15.515999999999998</v>
      </c>
    </row>
    <row r="987" spans="1:7" outlineLevel="1" x14ac:dyDescent="0.25">
      <c r="A987" s="2">
        <v>107</v>
      </c>
      <c r="B987" s="2" t="s">
        <v>186</v>
      </c>
      <c r="C987" s="2">
        <v>51111</v>
      </c>
      <c r="D987" s="2" t="s">
        <v>187</v>
      </c>
      <c r="E987" s="14">
        <v>20.687999999999999</v>
      </c>
      <c r="F987" s="14">
        <v>17.239999999999998</v>
      </c>
      <c r="G987" s="14">
        <v>15.515999999999998</v>
      </c>
    </row>
    <row r="988" spans="1:7" ht="15.75" thickBot="1" x14ac:dyDescent="0.3">
      <c r="A988" s="6">
        <v>108</v>
      </c>
      <c r="B988" s="6" t="s">
        <v>188</v>
      </c>
      <c r="C988" s="6"/>
      <c r="D988" s="6" t="s">
        <v>110</v>
      </c>
      <c r="E988" s="7">
        <v>22.931999999999999</v>
      </c>
      <c r="F988" s="7">
        <v>19.11</v>
      </c>
      <c r="G988" s="7">
        <v>17.199000000000002</v>
      </c>
    </row>
    <row r="989" spans="1:7" outlineLevel="1" x14ac:dyDescent="0.25">
      <c r="A989" s="2">
        <v>108</v>
      </c>
      <c r="B989" s="2" t="s">
        <v>448</v>
      </c>
      <c r="C989" s="2">
        <v>52227</v>
      </c>
      <c r="D989" s="2" t="s">
        <v>37</v>
      </c>
      <c r="E989" s="14">
        <v>22.931999999999999</v>
      </c>
      <c r="F989" s="14">
        <v>19.11</v>
      </c>
      <c r="G989" s="14">
        <v>17.199000000000002</v>
      </c>
    </row>
    <row r="990" spans="1:7" outlineLevel="1" x14ac:dyDescent="0.25">
      <c r="A990" s="2">
        <v>108</v>
      </c>
      <c r="B990" s="2" t="s">
        <v>621</v>
      </c>
      <c r="C990" s="2">
        <v>52253</v>
      </c>
      <c r="D990" s="2" t="s">
        <v>37</v>
      </c>
      <c r="E990" s="14">
        <v>22.931999999999999</v>
      </c>
      <c r="F990" s="14">
        <v>19.11</v>
      </c>
      <c r="G990" s="14">
        <v>17.199000000000002</v>
      </c>
    </row>
    <row r="991" spans="1:7" outlineLevel="1" x14ac:dyDescent="0.25">
      <c r="A991" s="2">
        <v>108</v>
      </c>
      <c r="B991" s="2" t="s">
        <v>663</v>
      </c>
      <c r="C991" s="2">
        <v>52305</v>
      </c>
      <c r="D991" s="2" t="s">
        <v>136</v>
      </c>
      <c r="E991" s="14">
        <v>22.931999999999999</v>
      </c>
      <c r="F991" s="14">
        <v>19.11</v>
      </c>
      <c r="G991" s="14">
        <v>17.199000000000002</v>
      </c>
    </row>
    <row r="992" spans="1:7" outlineLevel="1" x14ac:dyDescent="0.25">
      <c r="A992" s="2">
        <v>108</v>
      </c>
      <c r="B992" s="2" t="s">
        <v>713</v>
      </c>
      <c r="C992" s="2">
        <v>52314</v>
      </c>
      <c r="D992" s="2" t="s">
        <v>37</v>
      </c>
      <c r="E992" s="14">
        <v>22.931999999999999</v>
      </c>
      <c r="F992" s="14">
        <v>19.11</v>
      </c>
      <c r="G992" s="14">
        <v>17.199000000000002</v>
      </c>
    </row>
    <row r="993" spans="1:7" outlineLevel="1" x14ac:dyDescent="0.25">
      <c r="A993" s="2">
        <v>108</v>
      </c>
      <c r="B993" s="2" t="s">
        <v>188</v>
      </c>
      <c r="C993" s="2">
        <v>52333</v>
      </c>
      <c r="D993" s="2" t="s">
        <v>110</v>
      </c>
      <c r="E993" s="14">
        <v>22.931999999999999</v>
      </c>
      <c r="F993" s="14">
        <v>19.11</v>
      </c>
      <c r="G993" s="14">
        <v>17.199000000000002</v>
      </c>
    </row>
    <row r="994" spans="1:7" ht="15.75" thickBot="1" x14ac:dyDescent="0.3">
      <c r="A994" s="6">
        <v>109</v>
      </c>
      <c r="B994" s="6" t="s">
        <v>189</v>
      </c>
      <c r="C994" s="6"/>
      <c r="D994" s="6" t="s">
        <v>190</v>
      </c>
      <c r="E994" s="7">
        <v>20.52</v>
      </c>
      <c r="F994" s="7">
        <v>17.100000000000001</v>
      </c>
      <c r="G994" s="7">
        <v>15.390000000000002</v>
      </c>
    </row>
    <row r="995" spans="1:7" outlineLevel="1" x14ac:dyDescent="0.25">
      <c r="A995" s="2">
        <v>109</v>
      </c>
      <c r="B995" s="2" t="s">
        <v>870</v>
      </c>
      <c r="C995" s="2">
        <v>50585</v>
      </c>
      <c r="D995" s="2" t="s">
        <v>194</v>
      </c>
      <c r="E995" s="14">
        <v>20.52</v>
      </c>
      <c r="F995" s="14">
        <v>17.100000000000001</v>
      </c>
      <c r="G995" s="14">
        <v>15.390000000000002</v>
      </c>
    </row>
    <row r="996" spans="1:7" outlineLevel="1" x14ac:dyDescent="0.25">
      <c r="A996" s="2">
        <v>109</v>
      </c>
      <c r="B996" s="2" t="s">
        <v>189</v>
      </c>
      <c r="C996" s="2">
        <v>51301</v>
      </c>
      <c r="D996" s="2" t="s">
        <v>190</v>
      </c>
      <c r="E996" s="14">
        <v>20.52</v>
      </c>
      <c r="F996" s="14">
        <v>17.100000000000001</v>
      </c>
      <c r="G996" s="14">
        <v>15.390000000000002</v>
      </c>
    </row>
    <row r="997" spans="1:7" outlineLevel="1" x14ac:dyDescent="0.25">
      <c r="A997" s="2">
        <v>109</v>
      </c>
      <c r="B997" s="2" t="s">
        <v>408</v>
      </c>
      <c r="C997" s="2">
        <v>51333</v>
      </c>
      <c r="D997" s="2" t="s">
        <v>190</v>
      </c>
      <c r="E997" s="14">
        <v>20.52</v>
      </c>
      <c r="F997" s="14">
        <v>17.100000000000001</v>
      </c>
      <c r="G997" s="14">
        <v>15.390000000000002</v>
      </c>
    </row>
    <row r="998" spans="1:7" outlineLevel="1" x14ac:dyDescent="0.25">
      <c r="A998" s="2">
        <v>109</v>
      </c>
      <c r="B998" s="2" t="s">
        <v>453</v>
      </c>
      <c r="C998" s="2">
        <v>51338</v>
      </c>
      <c r="D998" s="2" t="s">
        <v>190</v>
      </c>
      <c r="E998" s="14">
        <v>20.52</v>
      </c>
      <c r="F998" s="14">
        <v>17.100000000000001</v>
      </c>
      <c r="G998" s="14">
        <v>15.390000000000002</v>
      </c>
    </row>
    <row r="999" spans="1:7" outlineLevel="1" x14ac:dyDescent="0.25">
      <c r="A999" s="2">
        <v>109</v>
      </c>
      <c r="B999" s="2" t="s">
        <v>470</v>
      </c>
      <c r="C999" s="2">
        <v>51340</v>
      </c>
      <c r="D999" s="2" t="s">
        <v>190</v>
      </c>
      <c r="E999" s="14">
        <v>20.52</v>
      </c>
      <c r="F999" s="14">
        <v>17.100000000000001</v>
      </c>
      <c r="G999" s="14">
        <v>15.390000000000002</v>
      </c>
    </row>
    <row r="1000" spans="1:7" outlineLevel="1" x14ac:dyDescent="0.25">
      <c r="A1000" s="2">
        <v>109</v>
      </c>
      <c r="B1000" s="2" t="s">
        <v>488</v>
      </c>
      <c r="C1000" s="2">
        <v>51341</v>
      </c>
      <c r="D1000" s="2" t="s">
        <v>190</v>
      </c>
      <c r="E1000" s="14">
        <v>20.52</v>
      </c>
      <c r="F1000" s="14">
        <v>17.100000000000001</v>
      </c>
      <c r="G1000" s="14">
        <v>15.390000000000002</v>
      </c>
    </row>
    <row r="1001" spans="1:7" outlineLevel="1" x14ac:dyDescent="0.25">
      <c r="A1001" s="2">
        <v>109</v>
      </c>
      <c r="B1001" s="2" t="s">
        <v>509</v>
      </c>
      <c r="C1001" s="2">
        <v>51343</v>
      </c>
      <c r="D1001" s="2" t="s">
        <v>190</v>
      </c>
      <c r="E1001" s="14">
        <v>20.52</v>
      </c>
      <c r="F1001" s="14">
        <v>17.100000000000001</v>
      </c>
      <c r="G1001" s="14">
        <v>15.390000000000002</v>
      </c>
    </row>
    <row r="1002" spans="1:7" outlineLevel="1" x14ac:dyDescent="0.25">
      <c r="A1002" s="2">
        <v>109</v>
      </c>
      <c r="B1002" s="2" t="s">
        <v>523</v>
      </c>
      <c r="C1002" s="2">
        <v>51346</v>
      </c>
      <c r="D1002" s="2" t="s">
        <v>1001</v>
      </c>
      <c r="E1002" s="14">
        <v>20.52</v>
      </c>
      <c r="F1002" s="14">
        <v>17.100000000000001</v>
      </c>
      <c r="G1002" s="14">
        <v>15.390000000000002</v>
      </c>
    </row>
    <row r="1003" spans="1:7" outlineLevel="1" x14ac:dyDescent="0.25">
      <c r="A1003" s="2">
        <v>109</v>
      </c>
      <c r="B1003" s="2" t="s">
        <v>834</v>
      </c>
      <c r="C1003" s="2">
        <v>51357</v>
      </c>
      <c r="D1003" s="2" t="s">
        <v>190</v>
      </c>
      <c r="E1003" s="14">
        <v>20.52</v>
      </c>
      <c r="F1003" s="14">
        <v>17.100000000000001</v>
      </c>
      <c r="G1003" s="14">
        <v>15.390000000000002</v>
      </c>
    </row>
    <row r="1004" spans="1:7" outlineLevel="1" x14ac:dyDescent="0.25">
      <c r="A1004" s="2">
        <v>109</v>
      </c>
      <c r="B1004" s="2" t="s">
        <v>956</v>
      </c>
      <c r="C1004" s="2">
        <v>51366</v>
      </c>
      <c r="D1004" s="2" t="s">
        <v>190</v>
      </c>
      <c r="E1004" s="14">
        <v>20.52</v>
      </c>
      <c r="F1004" s="14">
        <v>17.100000000000001</v>
      </c>
      <c r="G1004" s="14">
        <v>15.390000000000002</v>
      </c>
    </row>
    <row r="1005" spans="1:7" ht="15.75" thickBot="1" x14ac:dyDescent="0.3">
      <c r="A1005" s="6">
        <v>110</v>
      </c>
      <c r="B1005" s="6" t="s">
        <v>191</v>
      </c>
      <c r="C1005" s="6"/>
      <c r="D1005" s="6" t="s">
        <v>192</v>
      </c>
      <c r="E1005" s="7">
        <v>20.195999999999998</v>
      </c>
      <c r="F1005" s="7">
        <v>16.829999999999998</v>
      </c>
      <c r="G1005" s="7">
        <v>15.146999999999998</v>
      </c>
    </row>
    <row r="1006" spans="1:7" outlineLevel="1" x14ac:dyDescent="0.25">
      <c r="A1006" s="2">
        <v>110</v>
      </c>
      <c r="B1006" s="2" t="s">
        <v>253</v>
      </c>
      <c r="C1006" s="2">
        <v>51331</v>
      </c>
      <c r="D1006" s="2" t="s">
        <v>192</v>
      </c>
      <c r="E1006" s="14">
        <v>20.195999999999998</v>
      </c>
      <c r="F1006" s="14">
        <v>16.829999999999998</v>
      </c>
      <c r="G1006" s="14">
        <v>15.146999999999998</v>
      </c>
    </row>
    <row r="1007" spans="1:7" outlineLevel="1" x14ac:dyDescent="0.25">
      <c r="A1007" s="2">
        <v>110</v>
      </c>
      <c r="B1007" s="2" t="s">
        <v>521</v>
      </c>
      <c r="C1007" s="2">
        <v>51345</v>
      </c>
      <c r="D1007" s="2" t="s">
        <v>158</v>
      </c>
      <c r="E1007" s="14">
        <v>20.195999999999998</v>
      </c>
      <c r="F1007" s="14">
        <v>16.829999999999998</v>
      </c>
      <c r="G1007" s="14">
        <v>15.146999999999998</v>
      </c>
    </row>
    <row r="1008" spans="1:7" outlineLevel="1" x14ac:dyDescent="0.25">
      <c r="A1008" s="2">
        <v>110</v>
      </c>
      <c r="B1008" s="2" t="s">
        <v>590</v>
      </c>
      <c r="C1008" s="2">
        <v>51347</v>
      </c>
      <c r="D1008" s="2" t="s">
        <v>192</v>
      </c>
      <c r="E1008" s="14">
        <v>20.195999999999998</v>
      </c>
      <c r="F1008" s="14">
        <v>16.829999999999998</v>
      </c>
      <c r="G1008" s="14">
        <v>15.146999999999998</v>
      </c>
    </row>
    <row r="1009" spans="1:7" outlineLevel="1" x14ac:dyDescent="0.25">
      <c r="A1009" s="2">
        <v>110</v>
      </c>
      <c r="B1009" s="2" t="s">
        <v>686</v>
      </c>
      <c r="C1009" s="2">
        <v>51351</v>
      </c>
      <c r="D1009" s="2" t="s">
        <v>192</v>
      </c>
      <c r="E1009" s="14">
        <v>20.195999999999998</v>
      </c>
      <c r="F1009" s="14">
        <v>16.829999999999998</v>
      </c>
      <c r="G1009" s="14">
        <v>15.146999999999998</v>
      </c>
    </row>
    <row r="1010" spans="1:7" outlineLevel="1" x14ac:dyDescent="0.25">
      <c r="A1010" s="2">
        <v>110</v>
      </c>
      <c r="B1010" s="2" t="s">
        <v>744</v>
      </c>
      <c r="C1010" s="2">
        <v>51355</v>
      </c>
      <c r="D1010" s="2" t="s">
        <v>192</v>
      </c>
      <c r="E1010" s="14">
        <v>20.195999999999998</v>
      </c>
      <c r="F1010" s="14">
        <v>16.829999999999998</v>
      </c>
      <c r="G1010" s="14">
        <v>15.146999999999998</v>
      </c>
    </row>
    <row r="1011" spans="1:7" outlineLevel="1" x14ac:dyDescent="0.25">
      <c r="A1011" s="2">
        <v>110</v>
      </c>
      <c r="B1011" s="2" t="s">
        <v>191</v>
      </c>
      <c r="C1011" s="2">
        <v>51360</v>
      </c>
      <c r="D1011" s="2" t="s">
        <v>192</v>
      </c>
      <c r="E1011" s="14">
        <v>20.195999999999998</v>
      </c>
      <c r="F1011" s="14">
        <v>16.829999999999998</v>
      </c>
      <c r="G1011" s="14">
        <v>15.146999999999998</v>
      </c>
    </row>
    <row r="1012" spans="1:7" ht="15.75" thickBot="1" x14ac:dyDescent="0.3">
      <c r="A1012" s="6">
        <v>111</v>
      </c>
      <c r="B1012" s="6" t="s">
        <v>193</v>
      </c>
      <c r="C1012" s="6"/>
      <c r="D1012" s="6" t="s">
        <v>194</v>
      </c>
      <c r="E1012" s="7">
        <v>19.475999999999999</v>
      </c>
      <c r="F1012" s="7">
        <v>16.23</v>
      </c>
      <c r="G1012" s="7">
        <v>14.607000000000001</v>
      </c>
    </row>
    <row r="1013" spans="1:7" outlineLevel="1" x14ac:dyDescent="0.25">
      <c r="A1013" s="2">
        <v>111</v>
      </c>
      <c r="B1013" s="2" t="s">
        <v>729</v>
      </c>
      <c r="C1013" s="2">
        <v>50568</v>
      </c>
      <c r="D1013" s="2" t="s">
        <v>194</v>
      </c>
      <c r="E1013" s="14">
        <v>19.475999999999999</v>
      </c>
      <c r="F1013" s="14">
        <v>16.23</v>
      </c>
      <c r="G1013" s="14">
        <v>14.607000000000001</v>
      </c>
    </row>
    <row r="1014" spans="1:7" outlineLevel="1" x14ac:dyDescent="0.25">
      <c r="A1014" s="2">
        <v>111</v>
      </c>
      <c r="B1014" s="2" t="s">
        <v>813</v>
      </c>
      <c r="C1014" s="2">
        <v>50576</v>
      </c>
      <c r="D1014" s="2" t="s">
        <v>194</v>
      </c>
      <c r="E1014" s="14">
        <v>19.475999999999999</v>
      </c>
      <c r="F1014" s="14">
        <v>16.23</v>
      </c>
      <c r="G1014" s="14">
        <v>14.607000000000001</v>
      </c>
    </row>
    <row r="1015" spans="1:7" outlineLevel="1" x14ac:dyDescent="0.25">
      <c r="A1015" s="2">
        <v>111</v>
      </c>
      <c r="B1015" s="2" t="s">
        <v>193</v>
      </c>
      <c r="C1015" s="2">
        <v>50588</v>
      </c>
      <c r="D1015" s="2" t="s">
        <v>194</v>
      </c>
      <c r="E1015" s="14">
        <v>19.475999999999999</v>
      </c>
      <c r="F1015" s="14">
        <v>16.23</v>
      </c>
      <c r="G1015" s="14">
        <v>14.607000000000001</v>
      </c>
    </row>
    <row r="1016" spans="1:7" outlineLevel="1" x14ac:dyDescent="0.25">
      <c r="A1016" s="2">
        <v>111</v>
      </c>
      <c r="B1016" s="2" t="s">
        <v>935</v>
      </c>
      <c r="C1016" s="2">
        <v>50593</v>
      </c>
      <c r="D1016" s="2" t="s">
        <v>166</v>
      </c>
      <c r="E1016" s="14">
        <v>19.475999999999999</v>
      </c>
      <c r="F1016" s="14">
        <v>16.23</v>
      </c>
      <c r="G1016" s="14">
        <v>14.607000000000001</v>
      </c>
    </row>
    <row r="1017" spans="1:7" outlineLevel="1" x14ac:dyDescent="0.25">
      <c r="A1017" s="2">
        <v>111</v>
      </c>
      <c r="B1017" s="2" t="s">
        <v>234</v>
      </c>
      <c r="C1017" s="2">
        <v>51002</v>
      </c>
      <c r="D1017" s="2" t="s">
        <v>194</v>
      </c>
      <c r="E1017" s="14">
        <v>19.475999999999999</v>
      </c>
      <c r="F1017" s="14">
        <v>16.23</v>
      </c>
      <c r="G1017" s="14">
        <v>14.607000000000001</v>
      </c>
    </row>
    <row r="1018" spans="1:7" outlineLevel="1" x14ac:dyDescent="0.25">
      <c r="A1018" s="2">
        <v>111</v>
      </c>
      <c r="B1018" s="2" t="s">
        <v>620</v>
      </c>
      <c r="C1018" s="2">
        <v>51033</v>
      </c>
      <c r="D1018" s="2" t="s">
        <v>194</v>
      </c>
      <c r="E1018" s="14">
        <v>19.475999999999999</v>
      </c>
      <c r="F1018" s="14">
        <v>16.23</v>
      </c>
      <c r="G1018" s="14">
        <v>14.607000000000001</v>
      </c>
    </row>
    <row r="1019" spans="1:7" outlineLevel="1" x14ac:dyDescent="0.25">
      <c r="A1019" s="2">
        <v>111</v>
      </c>
      <c r="B1019" s="2" t="s">
        <v>853</v>
      </c>
      <c r="C1019" s="2">
        <v>51053</v>
      </c>
      <c r="D1019" s="2" t="s">
        <v>178</v>
      </c>
      <c r="E1019" s="14">
        <v>19.475999999999999</v>
      </c>
      <c r="F1019" s="14">
        <v>16.23</v>
      </c>
      <c r="G1019" s="14">
        <v>14.607000000000001</v>
      </c>
    </row>
    <row r="1020" spans="1:7" ht="15.75" thickBot="1" x14ac:dyDescent="0.3">
      <c r="A1020" s="6">
        <v>112</v>
      </c>
      <c r="B1020" s="6" t="s">
        <v>195</v>
      </c>
      <c r="C1020" s="6"/>
      <c r="D1020" s="6" t="s">
        <v>196</v>
      </c>
      <c r="E1020" s="7">
        <v>21.695999999999998</v>
      </c>
      <c r="F1020" s="7">
        <v>18.079999999999998</v>
      </c>
      <c r="G1020" s="7">
        <v>16.271999999999998</v>
      </c>
    </row>
    <row r="1021" spans="1:7" outlineLevel="1" x14ac:dyDescent="0.25">
      <c r="A1021" s="2">
        <v>112</v>
      </c>
      <c r="B1021" s="2" t="s">
        <v>699</v>
      </c>
      <c r="C1021" s="2">
        <v>50173</v>
      </c>
      <c r="D1021" s="2" t="s">
        <v>196</v>
      </c>
      <c r="E1021" s="14">
        <v>21.695999999999998</v>
      </c>
      <c r="F1021" s="14">
        <v>18.079999999999998</v>
      </c>
      <c r="G1021" s="14">
        <v>16.271999999999998</v>
      </c>
    </row>
    <row r="1022" spans="1:7" outlineLevel="1" x14ac:dyDescent="0.25">
      <c r="A1022" s="2">
        <v>112</v>
      </c>
      <c r="B1022" s="2" t="s">
        <v>481</v>
      </c>
      <c r="C1022" s="2">
        <v>50632</v>
      </c>
      <c r="D1022" s="2" t="s">
        <v>196</v>
      </c>
      <c r="E1022" s="14">
        <v>21.695999999999998</v>
      </c>
      <c r="F1022" s="14">
        <v>18.079999999999998</v>
      </c>
      <c r="G1022" s="14">
        <v>16.271999999999998</v>
      </c>
    </row>
    <row r="1023" spans="1:7" outlineLevel="1" x14ac:dyDescent="0.25">
      <c r="A1023" s="2">
        <v>112</v>
      </c>
      <c r="B1023" s="2" t="s">
        <v>919</v>
      </c>
      <c r="C1023" s="2">
        <v>50675</v>
      </c>
      <c r="D1023" s="2" t="s">
        <v>196</v>
      </c>
      <c r="E1023" s="14">
        <v>21.695999999999998</v>
      </c>
      <c r="F1023" s="14">
        <v>18.079999999999998</v>
      </c>
      <c r="G1023" s="14">
        <v>16.271999999999998</v>
      </c>
    </row>
    <row r="1024" spans="1:7" outlineLevel="1" x14ac:dyDescent="0.25">
      <c r="A1024" s="2">
        <v>112</v>
      </c>
      <c r="B1024" s="2" t="s">
        <v>356</v>
      </c>
      <c r="C1024" s="2">
        <v>52217</v>
      </c>
      <c r="D1024" s="2" t="s">
        <v>196</v>
      </c>
      <c r="E1024" s="14">
        <v>21.695999999999998</v>
      </c>
      <c r="F1024" s="14">
        <v>18.079999999999998</v>
      </c>
      <c r="G1024" s="14">
        <v>16.271999999999998</v>
      </c>
    </row>
    <row r="1025" spans="1:7" outlineLevel="1" x14ac:dyDescent="0.25">
      <c r="A1025" s="2">
        <v>112</v>
      </c>
      <c r="B1025" s="2" t="s">
        <v>196</v>
      </c>
      <c r="C1025" s="2">
        <v>52339</v>
      </c>
      <c r="D1025" s="2" t="s">
        <v>196</v>
      </c>
      <c r="E1025" s="14">
        <v>21.695999999999998</v>
      </c>
      <c r="F1025" s="14">
        <v>18.079999999999998</v>
      </c>
      <c r="G1025" s="14">
        <v>16.271999999999998</v>
      </c>
    </row>
    <row r="1026" spans="1:7" outlineLevel="1" x14ac:dyDescent="0.25">
      <c r="A1026" s="2">
        <v>112</v>
      </c>
      <c r="B1026" s="2" t="s">
        <v>1016</v>
      </c>
      <c r="C1026" s="2">
        <v>52342</v>
      </c>
      <c r="D1026" s="2" t="s">
        <v>196</v>
      </c>
      <c r="E1026" s="14">
        <v>21.695999999999998</v>
      </c>
      <c r="F1026" s="14">
        <v>18.079999999999998</v>
      </c>
      <c r="G1026" s="14">
        <v>16.271999999999998</v>
      </c>
    </row>
    <row r="1027" spans="1:7" ht="15.75" thickBot="1" x14ac:dyDescent="0.3">
      <c r="A1027" s="6">
        <v>113</v>
      </c>
      <c r="B1027" s="6" t="s">
        <v>197</v>
      </c>
      <c r="C1027" s="6"/>
      <c r="D1027" s="6" t="s">
        <v>110</v>
      </c>
      <c r="E1027" s="7">
        <v>22.308</v>
      </c>
      <c r="F1027" s="7">
        <v>18.59</v>
      </c>
      <c r="G1027" s="7">
        <v>16.731000000000002</v>
      </c>
    </row>
    <row r="1028" spans="1:7" outlineLevel="1" x14ac:dyDescent="0.25">
      <c r="A1028" s="2">
        <v>113</v>
      </c>
      <c r="B1028" s="2" t="s">
        <v>757</v>
      </c>
      <c r="C1028" s="2">
        <v>52322</v>
      </c>
      <c r="D1028" s="2" t="s">
        <v>110</v>
      </c>
      <c r="E1028" s="14">
        <v>22.308</v>
      </c>
      <c r="F1028" s="14">
        <v>18.59</v>
      </c>
      <c r="G1028" s="14">
        <v>16.731000000000002</v>
      </c>
    </row>
    <row r="1029" spans="1:7" outlineLevel="1" x14ac:dyDescent="0.25">
      <c r="A1029" s="2">
        <v>113</v>
      </c>
      <c r="B1029" s="2" t="s">
        <v>197</v>
      </c>
      <c r="C1029" s="2">
        <v>52340</v>
      </c>
      <c r="D1029" s="2" t="s">
        <v>110</v>
      </c>
      <c r="E1029" s="14">
        <v>22.308</v>
      </c>
      <c r="F1029" s="14">
        <v>18.59</v>
      </c>
      <c r="G1029" s="14">
        <v>16.731000000000002</v>
      </c>
    </row>
    <row r="1030" spans="1:7" outlineLevel="1" x14ac:dyDescent="0.25">
      <c r="A1030" s="2">
        <v>113</v>
      </c>
      <c r="B1030" s="2" t="s">
        <v>979</v>
      </c>
      <c r="C1030" s="2">
        <v>52361</v>
      </c>
      <c r="D1030" s="2" t="s">
        <v>10</v>
      </c>
      <c r="E1030" s="14">
        <v>22.308</v>
      </c>
      <c r="F1030" s="14">
        <v>18.59</v>
      </c>
      <c r="G1030" s="14">
        <v>16.731000000000002</v>
      </c>
    </row>
    <row r="1031" spans="1:7" ht="15.75" thickBot="1" x14ac:dyDescent="0.3">
      <c r="A1031" s="6">
        <v>114</v>
      </c>
      <c r="B1031" s="6" t="s">
        <v>198</v>
      </c>
      <c r="C1031" s="6"/>
      <c r="D1031" s="6" t="s">
        <v>199</v>
      </c>
      <c r="E1031" s="7">
        <v>19.728000000000002</v>
      </c>
      <c r="F1031" s="7">
        <v>16.440000000000001</v>
      </c>
      <c r="G1031" s="7">
        <v>14.796000000000001</v>
      </c>
    </row>
    <row r="1032" spans="1:7" outlineLevel="1" x14ac:dyDescent="0.25">
      <c r="A1032" s="2">
        <v>114</v>
      </c>
      <c r="B1032" s="2" t="s">
        <v>346</v>
      </c>
      <c r="C1032" s="2">
        <v>52216</v>
      </c>
      <c r="D1032" s="2" t="s">
        <v>199</v>
      </c>
      <c r="E1032" s="14">
        <v>19.728000000000002</v>
      </c>
      <c r="F1032" s="14">
        <v>16.440000000000001</v>
      </c>
      <c r="G1032" s="14">
        <v>14.796000000000001</v>
      </c>
    </row>
    <row r="1033" spans="1:7" outlineLevel="1" x14ac:dyDescent="0.25">
      <c r="A1033" s="2">
        <v>114</v>
      </c>
      <c r="B1033" s="2" t="s">
        <v>637</v>
      </c>
      <c r="C1033" s="2">
        <v>52255</v>
      </c>
      <c r="D1033" s="2" t="s">
        <v>199</v>
      </c>
      <c r="E1033" s="14">
        <v>19.728000000000002</v>
      </c>
      <c r="F1033" s="14">
        <v>16.440000000000001</v>
      </c>
      <c r="G1033" s="14">
        <v>14.796000000000001</v>
      </c>
    </row>
    <row r="1034" spans="1:7" outlineLevel="1" x14ac:dyDescent="0.25">
      <c r="A1034" s="2">
        <v>114</v>
      </c>
      <c r="B1034" s="2" t="s">
        <v>673</v>
      </c>
      <c r="C1034" s="2">
        <v>52306</v>
      </c>
      <c r="D1034" s="2" t="s">
        <v>199</v>
      </c>
      <c r="E1034" s="14">
        <v>19.728000000000002</v>
      </c>
      <c r="F1034" s="14">
        <v>16.440000000000001</v>
      </c>
      <c r="G1034" s="14">
        <v>14.796000000000001</v>
      </c>
    </row>
    <row r="1035" spans="1:7" outlineLevel="1" x14ac:dyDescent="0.25">
      <c r="A1035" s="2">
        <v>114</v>
      </c>
      <c r="B1035" s="2" t="s">
        <v>887</v>
      </c>
      <c r="C1035" s="2">
        <v>52337</v>
      </c>
      <c r="D1035" s="2" t="s">
        <v>199</v>
      </c>
      <c r="E1035" s="14">
        <v>19.728000000000002</v>
      </c>
      <c r="F1035" s="14">
        <v>16.440000000000001</v>
      </c>
      <c r="G1035" s="14">
        <v>14.796000000000001</v>
      </c>
    </row>
    <row r="1036" spans="1:7" outlineLevel="1" x14ac:dyDescent="0.25">
      <c r="A1036" s="2">
        <v>114</v>
      </c>
      <c r="B1036" s="2" t="s">
        <v>278</v>
      </c>
      <c r="C1036" s="2">
        <v>52721</v>
      </c>
      <c r="D1036" s="2" t="s">
        <v>199</v>
      </c>
      <c r="E1036" s="14">
        <v>19.728000000000002</v>
      </c>
      <c r="F1036" s="14">
        <v>16.440000000000001</v>
      </c>
      <c r="G1036" s="14">
        <v>14.796000000000001</v>
      </c>
    </row>
    <row r="1037" spans="1:7" outlineLevel="1" x14ac:dyDescent="0.25">
      <c r="A1037" s="2">
        <v>114</v>
      </c>
      <c r="B1037" s="2" t="s">
        <v>722</v>
      </c>
      <c r="C1037" s="2">
        <v>52765</v>
      </c>
      <c r="D1037" s="2" t="s">
        <v>169</v>
      </c>
      <c r="E1037" s="14">
        <v>19.728000000000002</v>
      </c>
      <c r="F1037" s="14">
        <v>16.440000000000001</v>
      </c>
      <c r="G1037" s="14">
        <v>14.796000000000001</v>
      </c>
    </row>
    <row r="1038" spans="1:7" outlineLevel="1" x14ac:dyDescent="0.25">
      <c r="A1038" s="2">
        <v>114</v>
      </c>
      <c r="B1038" s="2" t="s">
        <v>198</v>
      </c>
      <c r="C1038" s="2">
        <v>52772</v>
      </c>
      <c r="D1038" s="2" t="s">
        <v>199</v>
      </c>
      <c r="E1038" s="14">
        <v>19.728000000000002</v>
      </c>
      <c r="F1038" s="14">
        <v>16.440000000000001</v>
      </c>
      <c r="G1038" s="14">
        <v>14.796000000000001</v>
      </c>
    </row>
    <row r="1039" spans="1:7" ht="15.75" thickBot="1" x14ac:dyDescent="0.3">
      <c r="A1039" s="6">
        <v>115</v>
      </c>
      <c r="B1039" s="6" t="s">
        <v>200</v>
      </c>
      <c r="C1039" s="6"/>
      <c r="D1039" s="6" t="s">
        <v>23</v>
      </c>
      <c r="E1039" s="7">
        <v>20.663999999999998</v>
      </c>
      <c r="F1039" s="7">
        <v>17.22</v>
      </c>
      <c r="G1039" s="7">
        <v>15.497999999999999</v>
      </c>
    </row>
    <row r="1040" spans="1:7" outlineLevel="1" x14ac:dyDescent="0.25">
      <c r="A1040" s="2">
        <v>115</v>
      </c>
      <c r="B1040" s="2" t="s">
        <v>301</v>
      </c>
      <c r="C1040" s="2">
        <v>52210</v>
      </c>
      <c r="D1040" s="2" t="s">
        <v>107</v>
      </c>
      <c r="E1040" s="14">
        <v>20.663999999999998</v>
      </c>
      <c r="F1040" s="14">
        <v>17.22</v>
      </c>
      <c r="G1040" s="14">
        <v>15.497999999999999</v>
      </c>
    </row>
    <row r="1041" spans="1:7" outlineLevel="1" x14ac:dyDescent="0.25">
      <c r="A1041" s="2">
        <v>115</v>
      </c>
      <c r="B1041" s="2" t="s">
        <v>335</v>
      </c>
      <c r="C1041" s="2">
        <v>52213</v>
      </c>
      <c r="D1041" s="2" t="s">
        <v>37</v>
      </c>
      <c r="E1041" s="14">
        <v>20.663999999999998</v>
      </c>
      <c r="F1041" s="14">
        <v>17.22</v>
      </c>
      <c r="G1041" s="14">
        <v>15.497999999999999</v>
      </c>
    </row>
    <row r="1042" spans="1:7" outlineLevel="1" x14ac:dyDescent="0.25">
      <c r="A1042" s="2">
        <v>115</v>
      </c>
      <c r="B1042" s="2" t="s">
        <v>429</v>
      </c>
      <c r="C1042" s="2">
        <v>52224</v>
      </c>
      <c r="D1042" s="2" t="s">
        <v>196</v>
      </c>
      <c r="E1042" s="14">
        <v>20.663999999999998</v>
      </c>
      <c r="F1042" s="14">
        <v>17.22</v>
      </c>
      <c r="G1042" s="14">
        <v>15.497999999999999</v>
      </c>
    </row>
    <row r="1043" spans="1:7" outlineLevel="1" x14ac:dyDescent="0.25">
      <c r="A1043" s="2">
        <v>115</v>
      </c>
      <c r="B1043" s="2" t="s">
        <v>480</v>
      </c>
      <c r="C1043" s="2">
        <v>52229</v>
      </c>
      <c r="D1043" s="2" t="s">
        <v>23</v>
      </c>
      <c r="E1043" s="14">
        <v>20.663999999999998</v>
      </c>
      <c r="F1043" s="14">
        <v>17.22</v>
      </c>
      <c r="G1043" s="14">
        <v>15.497999999999999</v>
      </c>
    </row>
    <row r="1044" spans="1:7" outlineLevel="1" x14ac:dyDescent="0.25">
      <c r="A1044" s="2">
        <v>115</v>
      </c>
      <c r="B1044" s="2" t="s">
        <v>710</v>
      </c>
      <c r="C1044" s="2">
        <v>52313</v>
      </c>
      <c r="D1044" s="2" t="s">
        <v>23</v>
      </c>
      <c r="E1044" s="14">
        <v>20.663999999999998</v>
      </c>
      <c r="F1044" s="14">
        <v>17.22</v>
      </c>
      <c r="G1044" s="14">
        <v>15.497999999999999</v>
      </c>
    </row>
    <row r="1045" spans="1:7" outlineLevel="1" x14ac:dyDescent="0.25">
      <c r="A1045" s="2">
        <v>115</v>
      </c>
      <c r="B1045" s="2" t="s">
        <v>730</v>
      </c>
      <c r="C1045" s="2">
        <v>52315</v>
      </c>
      <c r="D1045" s="2" t="s">
        <v>23</v>
      </c>
      <c r="E1045" s="14">
        <v>20.663999999999998</v>
      </c>
      <c r="F1045" s="14">
        <v>17.22</v>
      </c>
      <c r="G1045" s="14">
        <v>15.497999999999999</v>
      </c>
    </row>
    <row r="1046" spans="1:7" outlineLevel="1" x14ac:dyDescent="0.25">
      <c r="A1046" s="2">
        <v>115</v>
      </c>
      <c r="B1046" s="2" t="s">
        <v>866</v>
      </c>
      <c r="C1046" s="2">
        <v>52332</v>
      </c>
      <c r="D1046" s="2" t="s">
        <v>23</v>
      </c>
      <c r="E1046" s="14">
        <v>20.663999999999998</v>
      </c>
      <c r="F1046" s="14">
        <v>17.22</v>
      </c>
      <c r="G1046" s="14">
        <v>15.497999999999999</v>
      </c>
    </row>
    <row r="1047" spans="1:7" outlineLevel="1" x14ac:dyDescent="0.25">
      <c r="A1047" s="2">
        <v>115</v>
      </c>
      <c r="B1047" s="2" t="s">
        <v>928</v>
      </c>
      <c r="C1047" s="2">
        <v>52345</v>
      </c>
      <c r="D1047" s="2" t="s">
        <v>23</v>
      </c>
      <c r="E1047" s="14">
        <v>20.663999999999998</v>
      </c>
      <c r="F1047" s="14">
        <v>17.22</v>
      </c>
      <c r="G1047" s="14">
        <v>15.497999999999999</v>
      </c>
    </row>
    <row r="1048" spans="1:7" outlineLevel="1" x14ac:dyDescent="0.25">
      <c r="A1048" s="2">
        <v>115</v>
      </c>
      <c r="B1048" s="2" t="s">
        <v>932</v>
      </c>
      <c r="C1048" s="2">
        <v>52346</v>
      </c>
      <c r="D1048" s="2" t="s">
        <v>23</v>
      </c>
      <c r="E1048" s="14">
        <v>20.663999999999998</v>
      </c>
      <c r="F1048" s="14">
        <v>17.22</v>
      </c>
      <c r="G1048" s="14">
        <v>15.497999999999999</v>
      </c>
    </row>
    <row r="1049" spans="1:7" outlineLevel="1" x14ac:dyDescent="0.25">
      <c r="A1049" s="2">
        <v>115</v>
      </c>
      <c r="B1049" s="2" t="s">
        <v>200</v>
      </c>
      <c r="C1049" s="2">
        <v>52349</v>
      </c>
      <c r="D1049" s="2" t="s">
        <v>23</v>
      </c>
      <c r="E1049" s="14">
        <v>20.663999999999998</v>
      </c>
      <c r="F1049" s="14">
        <v>17.22</v>
      </c>
      <c r="G1049" s="14">
        <v>15.497999999999999</v>
      </c>
    </row>
    <row r="1050" spans="1:7" ht="15.75" thickBot="1" x14ac:dyDescent="0.3">
      <c r="A1050" s="6">
        <v>116</v>
      </c>
      <c r="B1050" s="6" t="s">
        <v>163</v>
      </c>
      <c r="C1050" s="6"/>
      <c r="D1050" s="6" t="s">
        <v>50</v>
      </c>
      <c r="E1050" s="7">
        <v>20.747999999999998</v>
      </c>
      <c r="F1050" s="7">
        <v>17.29</v>
      </c>
      <c r="G1050" s="7">
        <v>15.561</v>
      </c>
    </row>
    <row r="1051" spans="1:7" outlineLevel="1" x14ac:dyDescent="0.25">
      <c r="A1051" s="2">
        <v>116</v>
      </c>
      <c r="B1051" s="2" t="s">
        <v>674</v>
      </c>
      <c r="C1051" s="2">
        <v>52637</v>
      </c>
      <c r="D1051" s="2" t="s">
        <v>32</v>
      </c>
      <c r="E1051" s="14">
        <v>20.747999999999998</v>
      </c>
      <c r="F1051" s="14">
        <v>17.29</v>
      </c>
      <c r="G1051" s="14">
        <v>15.561</v>
      </c>
    </row>
    <row r="1052" spans="1:7" outlineLevel="1" x14ac:dyDescent="0.25">
      <c r="A1052" s="2">
        <v>116</v>
      </c>
      <c r="B1052" s="2" t="s">
        <v>706</v>
      </c>
      <c r="C1052" s="2">
        <v>52640</v>
      </c>
      <c r="D1052" s="2" t="s">
        <v>50</v>
      </c>
      <c r="E1052" s="14">
        <v>20.747999999999998</v>
      </c>
      <c r="F1052" s="14">
        <v>17.29</v>
      </c>
      <c r="G1052" s="14">
        <v>15.561</v>
      </c>
    </row>
    <row r="1053" spans="1:7" outlineLevel="1" x14ac:dyDescent="0.25">
      <c r="A1053" s="2">
        <v>116</v>
      </c>
      <c r="B1053" s="2" t="s">
        <v>740</v>
      </c>
      <c r="C1053" s="2">
        <v>52646</v>
      </c>
      <c r="D1053" s="2" t="s">
        <v>50</v>
      </c>
      <c r="E1053" s="14">
        <v>20.747999999999998</v>
      </c>
      <c r="F1053" s="14">
        <v>17.29</v>
      </c>
      <c r="G1053" s="14">
        <v>15.561</v>
      </c>
    </row>
    <row r="1054" spans="1:7" outlineLevel="1" x14ac:dyDescent="0.25">
      <c r="A1054" s="2">
        <v>116</v>
      </c>
      <c r="B1054" s="2" t="s">
        <v>163</v>
      </c>
      <c r="C1054" s="2">
        <v>52653</v>
      </c>
      <c r="D1054" s="2" t="s">
        <v>50</v>
      </c>
      <c r="E1054" s="14">
        <v>20.747999999999998</v>
      </c>
      <c r="F1054" s="14">
        <v>17.29</v>
      </c>
      <c r="G1054" s="14">
        <v>15.561</v>
      </c>
    </row>
    <row r="1055" spans="1:7" outlineLevel="1" x14ac:dyDescent="0.25">
      <c r="A1055" s="2">
        <v>116</v>
      </c>
      <c r="B1055" s="2" t="s">
        <v>502</v>
      </c>
      <c r="C1055" s="2">
        <v>52752</v>
      </c>
      <c r="D1055" s="2" t="s">
        <v>50</v>
      </c>
      <c r="E1055" s="14">
        <v>20.747999999999998</v>
      </c>
      <c r="F1055" s="14">
        <v>17.29</v>
      </c>
      <c r="G1055" s="14">
        <v>15.561</v>
      </c>
    </row>
    <row r="1056" spans="1:7" ht="15.75" thickBot="1" x14ac:dyDescent="0.3">
      <c r="A1056" s="6">
        <v>117</v>
      </c>
      <c r="B1056" s="6" t="s">
        <v>115</v>
      </c>
      <c r="C1056" s="6"/>
      <c r="D1056" s="6" t="s">
        <v>115</v>
      </c>
      <c r="E1056" s="7">
        <v>20.135999999999999</v>
      </c>
      <c r="F1056" s="7">
        <v>16.78</v>
      </c>
      <c r="G1056" s="7">
        <v>15.102000000000002</v>
      </c>
    </row>
    <row r="1057" spans="1:7" outlineLevel="1" x14ac:dyDescent="0.25">
      <c r="A1057" s="2">
        <v>117</v>
      </c>
      <c r="B1057" s="2" t="s">
        <v>225</v>
      </c>
      <c r="C1057" s="2">
        <v>52201</v>
      </c>
      <c r="D1057" s="2" t="s">
        <v>115</v>
      </c>
      <c r="E1057" s="14">
        <v>20.135999999999999</v>
      </c>
      <c r="F1057" s="14">
        <v>16.78</v>
      </c>
      <c r="G1057" s="14">
        <v>15.102000000000002</v>
      </c>
    </row>
    <row r="1058" spans="1:7" outlineLevel="1" x14ac:dyDescent="0.25">
      <c r="A1058" s="2">
        <v>117</v>
      </c>
      <c r="B1058" s="2" t="s">
        <v>115</v>
      </c>
      <c r="C1058" s="2">
        <v>52353</v>
      </c>
      <c r="D1058" s="2" t="s">
        <v>115</v>
      </c>
      <c r="E1058" s="14">
        <v>20.135999999999999</v>
      </c>
      <c r="F1058" s="14">
        <v>16.78</v>
      </c>
      <c r="G1058" s="14">
        <v>15.102000000000002</v>
      </c>
    </row>
    <row r="1059" spans="1:7" outlineLevel="1" x14ac:dyDescent="0.25">
      <c r="A1059" s="2">
        <v>117</v>
      </c>
      <c r="B1059" s="2" t="s">
        <v>964</v>
      </c>
      <c r="C1059" s="2">
        <v>52359</v>
      </c>
      <c r="D1059" s="2" t="s">
        <v>115</v>
      </c>
      <c r="E1059" s="14">
        <v>20.135999999999999</v>
      </c>
      <c r="F1059" s="14">
        <v>16.78</v>
      </c>
      <c r="G1059" s="14">
        <v>15.102000000000002</v>
      </c>
    </row>
    <row r="1060" spans="1:7" outlineLevel="1" x14ac:dyDescent="0.25">
      <c r="A1060" s="2">
        <v>117</v>
      </c>
      <c r="B1060" s="2" t="s">
        <v>305</v>
      </c>
      <c r="C1060" s="2">
        <v>52540</v>
      </c>
      <c r="D1060" s="2" t="s">
        <v>115</v>
      </c>
      <c r="E1060" s="14">
        <v>20.135999999999999</v>
      </c>
      <c r="F1060" s="14">
        <v>16.78</v>
      </c>
      <c r="G1060" s="14">
        <v>15.102000000000002</v>
      </c>
    </row>
    <row r="1061" spans="1:7" outlineLevel="1" x14ac:dyDescent="0.25">
      <c r="A1061" s="2">
        <v>117</v>
      </c>
      <c r="B1061" s="2" t="s">
        <v>955</v>
      </c>
      <c r="C1061" s="2">
        <v>52654</v>
      </c>
      <c r="D1061" s="2" t="s">
        <v>140</v>
      </c>
      <c r="E1061" s="14">
        <v>20.135999999999999</v>
      </c>
      <c r="F1061" s="14">
        <v>16.78</v>
      </c>
      <c r="G1061" s="14">
        <v>15.102000000000002</v>
      </c>
    </row>
    <row r="1062" spans="1:7" ht="15.75" thickBot="1" x14ac:dyDescent="0.3">
      <c r="A1062" s="6">
        <v>118</v>
      </c>
      <c r="B1062" s="6" t="s">
        <v>201</v>
      </c>
      <c r="C1062" s="6"/>
      <c r="D1062" s="6" t="s">
        <v>202</v>
      </c>
      <c r="E1062" s="7">
        <v>20.747999999999998</v>
      </c>
      <c r="F1062" s="7">
        <v>17.29</v>
      </c>
      <c r="G1062" s="7">
        <v>15.561</v>
      </c>
    </row>
    <row r="1063" spans="1:7" outlineLevel="1" x14ac:dyDescent="0.25">
      <c r="A1063" s="2">
        <v>118</v>
      </c>
      <c r="B1063" s="2" t="s">
        <v>312</v>
      </c>
      <c r="C1063" s="2">
        <v>50612</v>
      </c>
      <c r="D1063" s="2" t="s">
        <v>196</v>
      </c>
      <c r="E1063" s="14">
        <v>20.747999999999998</v>
      </c>
      <c r="F1063" s="14">
        <v>17.29</v>
      </c>
      <c r="G1063" s="14">
        <v>15.561</v>
      </c>
    </row>
    <row r="1064" spans="1:7" outlineLevel="1" x14ac:dyDescent="0.25">
      <c r="A1064" s="2">
        <v>118</v>
      </c>
      <c r="B1064" s="2" t="s">
        <v>333</v>
      </c>
      <c r="C1064" s="2">
        <v>50613</v>
      </c>
      <c r="D1064" s="2" t="s">
        <v>202</v>
      </c>
      <c r="E1064" s="14">
        <v>20.747999999999998</v>
      </c>
      <c r="F1064" s="14">
        <v>17.29</v>
      </c>
      <c r="G1064" s="14">
        <v>15.561</v>
      </c>
    </row>
    <row r="1065" spans="1:7" outlineLevel="1" x14ac:dyDescent="0.25">
      <c r="A1065" s="2">
        <v>118</v>
      </c>
      <c r="B1065" s="2" t="s">
        <v>333</v>
      </c>
      <c r="C1065" s="2">
        <v>50614</v>
      </c>
      <c r="D1065" s="2" t="s">
        <v>202</v>
      </c>
      <c r="E1065" s="14">
        <v>20.747999999999998</v>
      </c>
      <c r="F1065" s="14">
        <v>17.29</v>
      </c>
      <c r="G1065" s="14">
        <v>15.561</v>
      </c>
    </row>
    <row r="1066" spans="1:7" outlineLevel="1" x14ac:dyDescent="0.25">
      <c r="A1066" s="2">
        <v>118</v>
      </c>
      <c r="B1066" s="2" t="s">
        <v>405</v>
      </c>
      <c r="C1066" s="2">
        <v>50623</v>
      </c>
      <c r="D1066" s="2" t="s">
        <v>202</v>
      </c>
      <c r="E1066" s="14">
        <v>20.747999999999998</v>
      </c>
      <c r="F1066" s="14">
        <v>17.29</v>
      </c>
      <c r="G1066" s="14">
        <v>15.561</v>
      </c>
    </row>
    <row r="1067" spans="1:7" outlineLevel="1" x14ac:dyDescent="0.25">
      <c r="A1067" s="2">
        <v>118</v>
      </c>
      <c r="B1067" s="2" t="s">
        <v>409</v>
      </c>
      <c r="C1067" s="2">
        <v>50624</v>
      </c>
      <c r="D1067" s="2" t="s">
        <v>92</v>
      </c>
      <c r="E1067" s="14">
        <v>20.747999999999998</v>
      </c>
      <c r="F1067" s="14">
        <v>17.29</v>
      </c>
      <c r="G1067" s="14">
        <v>15.561</v>
      </c>
    </row>
    <row r="1068" spans="1:7" outlineLevel="1" x14ac:dyDescent="0.25">
      <c r="A1068" s="2">
        <v>118</v>
      </c>
      <c r="B1068" s="2" t="s">
        <v>424</v>
      </c>
      <c r="C1068" s="2">
        <v>50626</v>
      </c>
      <c r="D1068" s="2" t="s">
        <v>202</v>
      </c>
      <c r="E1068" s="14">
        <v>20.747999999999998</v>
      </c>
      <c r="F1068" s="14">
        <v>17.29</v>
      </c>
      <c r="G1068" s="14">
        <v>15.561</v>
      </c>
    </row>
    <row r="1069" spans="1:7" outlineLevel="1" x14ac:dyDescent="0.25">
      <c r="A1069" s="2">
        <v>118</v>
      </c>
      <c r="B1069" s="2" t="s">
        <v>487</v>
      </c>
      <c r="C1069" s="2">
        <v>50634</v>
      </c>
      <c r="D1069" s="2" t="s">
        <v>202</v>
      </c>
      <c r="E1069" s="14">
        <v>20.747999999999998</v>
      </c>
      <c r="F1069" s="14">
        <v>17.29</v>
      </c>
      <c r="G1069" s="14">
        <v>15.561</v>
      </c>
    </row>
    <row r="1070" spans="1:7" outlineLevel="1" x14ac:dyDescent="0.25">
      <c r="A1070" s="2">
        <v>118</v>
      </c>
      <c r="B1070" s="2" t="s">
        <v>549</v>
      </c>
      <c r="C1070" s="2">
        <v>50643</v>
      </c>
      <c r="D1070" s="2" t="s">
        <v>202</v>
      </c>
      <c r="E1070" s="14">
        <v>20.747999999999998</v>
      </c>
      <c r="F1070" s="14">
        <v>17.29</v>
      </c>
      <c r="G1070" s="14">
        <v>15.561</v>
      </c>
    </row>
    <row r="1071" spans="1:7" outlineLevel="1" x14ac:dyDescent="0.25">
      <c r="A1071" s="2">
        <v>118</v>
      </c>
      <c r="B1071" s="2" t="s">
        <v>586</v>
      </c>
      <c r="C1071" s="2">
        <v>50651</v>
      </c>
      <c r="D1071" s="2" t="s">
        <v>202</v>
      </c>
      <c r="E1071" s="14">
        <v>20.747999999999998</v>
      </c>
      <c r="F1071" s="14">
        <v>17.29</v>
      </c>
      <c r="G1071" s="14">
        <v>15.561</v>
      </c>
    </row>
    <row r="1072" spans="1:7" outlineLevel="1" x14ac:dyDescent="0.25">
      <c r="A1072" s="2">
        <v>118</v>
      </c>
      <c r="B1072" s="2" t="s">
        <v>721</v>
      </c>
      <c r="C1072" s="2">
        <v>50660</v>
      </c>
      <c r="D1072" s="2" t="s">
        <v>8</v>
      </c>
      <c r="E1072" s="14">
        <v>20.747999999999998</v>
      </c>
      <c r="F1072" s="14">
        <v>17.29</v>
      </c>
      <c r="G1072" s="14">
        <v>15.561</v>
      </c>
    </row>
    <row r="1073" spans="1:7" outlineLevel="1" x14ac:dyDescent="0.25">
      <c r="A1073" s="2">
        <v>118</v>
      </c>
      <c r="B1073" s="2" t="s">
        <v>807</v>
      </c>
      <c r="C1073" s="2">
        <v>50667</v>
      </c>
      <c r="D1073" s="2" t="s">
        <v>202</v>
      </c>
      <c r="E1073" s="14">
        <v>20.747999999999998</v>
      </c>
      <c r="F1073" s="14">
        <v>17.29</v>
      </c>
      <c r="G1073" s="14">
        <v>15.561</v>
      </c>
    </row>
    <row r="1074" spans="1:7" outlineLevel="1" x14ac:dyDescent="0.25">
      <c r="A1074" s="2">
        <v>118</v>
      </c>
      <c r="B1074" s="2" t="s">
        <v>893</v>
      </c>
      <c r="C1074" s="2">
        <v>50673</v>
      </c>
      <c r="D1074" s="2" t="s">
        <v>92</v>
      </c>
      <c r="E1074" s="14">
        <v>20.747999999999998</v>
      </c>
      <c r="F1074" s="14">
        <v>17.29</v>
      </c>
      <c r="G1074" s="14">
        <v>15.561</v>
      </c>
    </row>
    <row r="1075" spans="1:7" outlineLevel="1" x14ac:dyDescent="0.25">
      <c r="A1075" s="2">
        <v>118</v>
      </c>
      <c r="B1075" s="2" t="s">
        <v>950</v>
      </c>
      <c r="C1075" s="2">
        <v>50701</v>
      </c>
      <c r="D1075" s="2" t="s">
        <v>202</v>
      </c>
      <c r="E1075" s="14">
        <v>20.747999999999998</v>
      </c>
      <c r="F1075" s="14">
        <v>17.29</v>
      </c>
      <c r="G1075" s="14">
        <v>15.561</v>
      </c>
    </row>
    <row r="1076" spans="1:7" outlineLevel="1" x14ac:dyDescent="0.25">
      <c r="A1076" s="2">
        <v>118</v>
      </c>
      <c r="B1076" s="2" t="s">
        <v>950</v>
      </c>
      <c r="C1076" s="2">
        <v>50702</v>
      </c>
      <c r="D1076" s="2" t="s">
        <v>202</v>
      </c>
      <c r="E1076" s="14">
        <v>20.747999999999998</v>
      </c>
      <c r="F1076" s="14">
        <v>17.29</v>
      </c>
      <c r="G1076" s="14">
        <v>15.561</v>
      </c>
    </row>
    <row r="1077" spans="1:7" outlineLevel="1" x14ac:dyDescent="0.25">
      <c r="A1077" s="2">
        <v>118</v>
      </c>
      <c r="B1077" s="2" t="s">
        <v>950</v>
      </c>
      <c r="C1077" s="2">
        <v>50703</v>
      </c>
      <c r="D1077" s="2" t="s">
        <v>202</v>
      </c>
      <c r="E1077" s="14">
        <v>20.747999999999998</v>
      </c>
      <c r="F1077" s="14">
        <v>17.29</v>
      </c>
      <c r="G1077" s="14">
        <v>15.561</v>
      </c>
    </row>
    <row r="1078" spans="1:7" outlineLevel="1" x14ac:dyDescent="0.25">
      <c r="A1078" s="2">
        <v>118</v>
      </c>
      <c r="B1078" s="2" t="s">
        <v>950</v>
      </c>
      <c r="C1078" s="2">
        <v>50704</v>
      </c>
      <c r="D1078" s="2" t="s">
        <v>202</v>
      </c>
      <c r="E1078" s="14">
        <v>20.747999999999998</v>
      </c>
      <c r="F1078" s="14">
        <v>17.29</v>
      </c>
      <c r="G1078" s="14">
        <v>15.561</v>
      </c>
    </row>
    <row r="1079" spans="1:7" outlineLevel="1" x14ac:dyDescent="0.25">
      <c r="A1079" s="2">
        <v>118</v>
      </c>
      <c r="B1079" s="2" t="s">
        <v>950</v>
      </c>
      <c r="C1079" s="2">
        <v>50706</v>
      </c>
      <c r="D1079" s="2" t="s">
        <v>202</v>
      </c>
      <c r="E1079" s="14">
        <v>20.747999999999998</v>
      </c>
      <c r="F1079" s="14">
        <v>17.29</v>
      </c>
      <c r="G1079" s="14">
        <v>15.561</v>
      </c>
    </row>
    <row r="1080" spans="1:7" outlineLevel="1" x14ac:dyDescent="0.25">
      <c r="A1080" s="2">
        <v>118</v>
      </c>
      <c r="B1080" s="2" t="s">
        <v>452</v>
      </c>
      <c r="C1080" s="2">
        <v>50707</v>
      </c>
      <c r="D1080" s="2" t="s">
        <v>202</v>
      </c>
      <c r="E1080" s="14">
        <v>20.747999999999998</v>
      </c>
      <c r="F1080" s="14">
        <v>17.29</v>
      </c>
      <c r="G1080" s="14">
        <v>15.561</v>
      </c>
    </row>
    <row r="1081" spans="1:7" ht="15.75" thickBot="1" x14ac:dyDescent="0.3">
      <c r="A1081" s="6">
        <v>119</v>
      </c>
      <c r="B1081" s="6" t="s">
        <v>203</v>
      </c>
      <c r="C1081" s="6"/>
      <c r="D1081" s="6" t="s">
        <v>204</v>
      </c>
      <c r="E1081" s="7">
        <v>18.707999999999998</v>
      </c>
      <c r="F1081" s="7">
        <v>15.59</v>
      </c>
      <c r="G1081" s="7">
        <v>14.031000000000001</v>
      </c>
    </row>
    <row r="1082" spans="1:7" outlineLevel="1" x14ac:dyDescent="0.25">
      <c r="A1082" s="2">
        <v>119</v>
      </c>
      <c r="B1082" s="2" t="s">
        <v>415</v>
      </c>
      <c r="C1082" s="2">
        <v>52140</v>
      </c>
      <c r="D1082" s="2" t="s">
        <v>204</v>
      </c>
      <c r="E1082" s="14">
        <v>18.707999999999998</v>
      </c>
      <c r="F1082" s="14">
        <v>15.59</v>
      </c>
      <c r="G1082" s="14">
        <v>14.031000000000001</v>
      </c>
    </row>
    <row r="1083" spans="1:7" outlineLevel="1" x14ac:dyDescent="0.25">
      <c r="A1083" s="2">
        <v>119</v>
      </c>
      <c r="B1083" s="2" t="s">
        <v>520</v>
      </c>
      <c r="C1083" s="2">
        <v>52146</v>
      </c>
      <c r="D1083" s="2" t="s">
        <v>204</v>
      </c>
      <c r="E1083" s="14">
        <v>18.707999999999998</v>
      </c>
      <c r="F1083" s="14">
        <v>15.59</v>
      </c>
      <c r="G1083" s="14">
        <v>14.031000000000001</v>
      </c>
    </row>
    <row r="1084" spans="1:7" outlineLevel="1" x14ac:dyDescent="0.25">
      <c r="A1084" s="2">
        <v>119</v>
      </c>
      <c r="B1084" s="2" t="s">
        <v>596</v>
      </c>
      <c r="C1084" s="2">
        <v>52151</v>
      </c>
      <c r="D1084" s="2" t="s">
        <v>204</v>
      </c>
      <c r="E1084" s="14">
        <v>18.707999999999998</v>
      </c>
      <c r="F1084" s="14">
        <v>15.59</v>
      </c>
      <c r="G1084" s="14">
        <v>14.031000000000001</v>
      </c>
    </row>
    <row r="1085" spans="1:7" outlineLevel="1" x14ac:dyDescent="0.25">
      <c r="A1085" s="2">
        <v>119</v>
      </c>
      <c r="B1085" s="2" t="s">
        <v>720</v>
      </c>
      <c r="C1085" s="2">
        <v>52160</v>
      </c>
      <c r="D1085" s="2" t="s">
        <v>204</v>
      </c>
      <c r="E1085" s="14">
        <v>18.707999999999998</v>
      </c>
      <c r="F1085" s="14">
        <v>15.59</v>
      </c>
      <c r="G1085" s="14">
        <v>14.031000000000001</v>
      </c>
    </row>
    <row r="1086" spans="1:7" outlineLevel="1" x14ac:dyDescent="0.25">
      <c r="A1086" s="2">
        <v>119</v>
      </c>
      <c r="B1086" s="2" t="s">
        <v>788</v>
      </c>
      <c r="C1086" s="2">
        <v>52162</v>
      </c>
      <c r="D1086" s="2" t="s">
        <v>204</v>
      </c>
      <c r="E1086" s="14">
        <v>18.707999999999998</v>
      </c>
      <c r="F1086" s="14">
        <v>15.59</v>
      </c>
      <c r="G1086" s="14">
        <v>14.031000000000001</v>
      </c>
    </row>
    <row r="1087" spans="1:7" outlineLevel="1" x14ac:dyDescent="0.25">
      <c r="A1087" s="2">
        <v>119</v>
      </c>
      <c r="B1087" s="2" t="s">
        <v>951</v>
      </c>
      <c r="C1087" s="2">
        <v>52170</v>
      </c>
      <c r="D1087" s="2" t="s">
        <v>204</v>
      </c>
      <c r="E1087" s="14">
        <v>18.707999999999998</v>
      </c>
      <c r="F1087" s="14">
        <v>15.59</v>
      </c>
      <c r="G1087" s="14">
        <v>14.031000000000001</v>
      </c>
    </row>
    <row r="1088" spans="1:7" outlineLevel="1" x14ac:dyDescent="0.25">
      <c r="A1088" s="2">
        <v>119</v>
      </c>
      <c r="B1088" s="2" t="s">
        <v>203</v>
      </c>
      <c r="C1088" s="2">
        <v>52172</v>
      </c>
      <c r="D1088" s="2" t="s">
        <v>204</v>
      </c>
      <c r="E1088" s="14">
        <v>18.707999999999998</v>
      </c>
      <c r="F1088" s="14">
        <v>15.59</v>
      </c>
      <c r="G1088" s="14">
        <v>14.031000000000001</v>
      </c>
    </row>
    <row r="1089" spans="1:7" ht="15.75" thickBot="1" x14ac:dyDescent="0.3">
      <c r="A1089" s="6">
        <v>120</v>
      </c>
      <c r="B1089" s="6" t="s">
        <v>205</v>
      </c>
      <c r="C1089" s="6"/>
      <c r="D1089" s="6" t="s">
        <v>206</v>
      </c>
      <c r="E1089" s="7">
        <v>21.12</v>
      </c>
      <c r="F1089" s="7">
        <v>17.600000000000001</v>
      </c>
      <c r="G1089" s="7">
        <v>15.840000000000002</v>
      </c>
    </row>
    <row r="1090" spans="1:7" outlineLevel="1" x14ac:dyDescent="0.25">
      <c r="A1090" s="2">
        <v>120</v>
      </c>
      <c r="B1090" s="2" t="s">
        <v>403</v>
      </c>
      <c r="C1090" s="2">
        <v>50622</v>
      </c>
      <c r="D1090" s="2" t="s">
        <v>206</v>
      </c>
      <c r="E1090" s="14">
        <v>21.12</v>
      </c>
      <c r="F1090" s="14">
        <v>17.600000000000001</v>
      </c>
      <c r="G1090" s="14">
        <v>15.840000000000002</v>
      </c>
    </row>
    <row r="1091" spans="1:7" outlineLevel="1" x14ac:dyDescent="0.25">
      <c r="A1091" s="2">
        <v>120</v>
      </c>
      <c r="B1091" s="2" t="s">
        <v>561</v>
      </c>
      <c r="C1091" s="2">
        <v>50647</v>
      </c>
      <c r="D1091" s="2" t="s">
        <v>206</v>
      </c>
      <c r="E1091" s="14">
        <v>21.12</v>
      </c>
      <c r="F1091" s="14">
        <v>17.600000000000001</v>
      </c>
      <c r="G1091" s="14">
        <v>15.840000000000002</v>
      </c>
    </row>
    <row r="1092" spans="1:7" outlineLevel="1" x14ac:dyDescent="0.25">
      <c r="A1092" s="2">
        <v>120</v>
      </c>
      <c r="B1092" s="2" t="s">
        <v>780</v>
      </c>
      <c r="C1092" s="2">
        <v>50666</v>
      </c>
      <c r="D1092" s="2" t="s">
        <v>206</v>
      </c>
      <c r="E1092" s="14">
        <v>21.12</v>
      </c>
      <c r="F1092" s="14">
        <v>17.600000000000001</v>
      </c>
      <c r="G1092" s="14">
        <v>15.840000000000002</v>
      </c>
    </row>
    <row r="1093" spans="1:7" outlineLevel="1" x14ac:dyDescent="0.25">
      <c r="A1093" s="2">
        <v>120</v>
      </c>
      <c r="B1093" s="2" t="s">
        <v>808</v>
      </c>
      <c r="C1093" s="2">
        <v>50668</v>
      </c>
      <c r="D1093" s="2" t="s">
        <v>206</v>
      </c>
      <c r="E1093" s="14">
        <v>21.12</v>
      </c>
      <c r="F1093" s="14">
        <v>17.600000000000001</v>
      </c>
      <c r="G1093" s="14">
        <v>15.840000000000002</v>
      </c>
    </row>
    <row r="1094" spans="1:7" outlineLevel="1" x14ac:dyDescent="0.25">
      <c r="A1094" s="2">
        <v>120</v>
      </c>
      <c r="B1094" s="2" t="s">
        <v>865</v>
      </c>
      <c r="C1094" s="2">
        <v>50670</v>
      </c>
      <c r="D1094" s="2" t="s">
        <v>8</v>
      </c>
      <c r="E1094" s="14">
        <v>21.12</v>
      </c>
      <c r="F1094" s="14">
        <v>17.600000000000001</v>
      </c>
      <c r="G1094" s="14">
        <v>15.840000000000002</v>
      </c>
    </row>
    <row r="1095" spans="1:7" outlineLevel="1" x14ac:dyDescent="0.25">
      <c r="A1095" s="2">
        <v>120</v>
      </c>
      <c r="B1095" s="2" t="s">
        <v>921</v>
      </c>
      <c r="C1095" s="2">
        <v>50676</v>
      </c>
      <c r="D1095" s="2" t="s">
        <v>206</v>
      </c>
      <c r="E1095" s="14">
        <v>21.12</v>
      </c>
      <c r="F1095" s="14">
        <v>17.600000000000001</v>
      </c>
      <c r="G1095" s="14">
        <v>15.840000000000002</v>
      </c>
    </row>
    <row r="1096" spans="1:7" outlineLevel="1" x14ac:dyDescent="0.25">
      <c r="A1096" s="2">
        <v>120</v>
      </c>
      <c r="B1096" s="2" t="s">
        <v>205</v>
      </c>
      <c r="C1096" s="2">
        <v>50677</v>
      </c>
      <c r="D1096" s="2" t="s">
        <v>206</v>
      </c>
      <c r="E1096" s="14">
        <v>21.12</v>
      </c>
      <c r="F1096" s="14">
        <v>17.600000000000001</v>
      </c>
      <c r="G1096" s="14">
        <v>15.840000000000002</v>
      </c>
    </row>
    <row r="1097" spans="1:7" ht="15.75" thickBot="1" x14ac:dyDescent="0.3">
      <c r="A1097" s="6">
        <v>121</v>
      </c>
      <c r="B1097" s="6" t="s">
        <v>207</v>
      </c>
      <c r="C1097" s="6"/>
      <c r="D1097" s="6" t="s">
        <v>208</v>
      </c>
      <c r="E1097" s="7">
        <v>20.963999999999999</v>
      </c>
      <c r="F1097" s="7">
        <v>17.47</v>
      </c>
      <c r="G1097" s="7">
        <v>15.722999999999999</v>
      </c>
    </row>
    <row r="1098" spans="1:7" outlineLevel="1" x14ac:dyDescent="0.25">
      <c r="A1098" s="2">
        <v>121</v>
      </c>
      <c r="B1098" s="2" t="s">
        <v>284</v>
      </c>
      <c r="C1098" s="2">
        <v>50034</v>
      </c>
      <c r="D1098" s="2" t="s">
        <v>208</v>
      </c>
      <c r="E1098" s="14">
        <v>20.963999999999999</v>
      </c>
      <c r="F1098" s="14">
        <v>17.47</v>
      </c>
      <c r="G1098" s="14">
        <v>15.722999999999999</v>
      </c>
    </row>
    <row r="1099" spans="1:7" outlineLevel="1" x14ac:dyDescent="0.25">
      <c r="A1099" s="2">
        <v>121</v>
      </c>
      <c r="B1099" s="2" t="s">
        <v>446</v>
      </c>
      <c r="C1099" s="2">
        <v>50075</v>
      </c>
      <c r="D1099" s="2" t="s">
        <v>208</v>
      </c>
      <c r="E1099" s="14">
        <v>20.963999999999999</v>
      </c>
      <c r="F1099" s="14">
        <v>17.47</v>
      </c>
      <c r="G1099" s="14">
        <v>15.722999999999999</v>
      </c>
    </row>
    <row r="1100" spans="1:7" outlineLevel="1" x14ac:dyDescent="0.25">
      <c r="A1100" s="2">
        <v>121</v>
      </c>
      <c r="B1100" s="2" t="s">
        <v>563</v>
      </c>
      <c r="C1100" s="2">
        <v>50130</v>
      </c>
      <c r="D1100" s="2" t="s">
        <v>208</v>
      </c>
      <c r="E1100" s="14">
        <v>20.963999999999999</v>
      </c>
      <c r="F1100" s="14">
        <v>17.47</v>
      </c>
      <c r="G1100" s="14">
        <v>15.722999999999999</v>
      </c>
    </row>
    <row r="1101" spans="1:7" outlineLevel="1" x14ac:dyDescent="0.25">
      <c r="A1101" s="2">
        <v>121</v>
      </c>
      <c r="B1101" s="2" t="s">
        <v>567</v>
      </c>
      <c r="C1101" s="2">
        <v>50132</v>
      </c>
      <c r="D1101" s="2" t="s">
        <v>208</v>
      </c>
      <c r="E1101" s="14">
        <v>20.963999999999999</v>
      </c>
      <c r="F1101" s="14">
        <v>17.47</v>
      </c>
      <c r="G1101" s="14">
        <v>15.722999999999999</v>
      </c>
    </row>
    <row r="1102" spans="1:7" outlineLevel="1" x14ac:dyDescent="0.25">
      <c r="A1102" s="2">
        <v>121</v>
      </c>
      <c r="B1102" s="2" t="s">
        <v>884</v>
      </c>
      <c r="C1102" s="2">
        <v>50246</v>
      </c>
      <c r="D1102" s="2" t="s">
        <v>208</v>
      </c>
      <c r="E1102" s="14">
        <v>20.963999999999999</v>
      </c>
      <c r="F1102" s="14">
        <v>17.47</v>
      </c>
      <c r="G1102" s="14">
        <v>15.722999999999999</v>
      </c>
    </row>
    <row r="1103" spans="1:7" outlineLevel="1" x14ac:dyDescent="0.25">
      <c r="A1103" s="2">
        <v>121</v>
      </c>
      <c r="B1103" s="2" t="s">
        <v>978</v>
      </c>
      <c r="C1103" s="2">
        <v>50271</v>
      </c>
      <c r="D1103" s="2" t="s">
        <v>208</v>
      </c>
      <c r="E1103" s="14">
        <v>20.963999999999999</v>
      </c>
      <c r="F1103" s="14">
        <v>17.47</v>
      </c>
      <c r="G1103" s="14">
        <v>15.722999999999999</v>
      </c>
    </row>
    <row r="1104" spans="1:7" outlineLevel="1" x14ac:dyDescent="0.25">
      <c r="A1104" s="2">
        <v>121</v>
      </c>
      <c r="B1104" s="2" t="s">
        <v>422</v>
      </c>
      <c r="C1104" s="2">
        <v>50532</v>
      </c>
      <c r="D1104" s="2" t="s">
        <v>79</v>
      </c>
      <c r="E1104" s="14">
        <v>20.963999999999999</v>
      </c>
      <c r="F1104" s="14">
        <v>17.47</v>
      </c>
      <c r="G1104" s="14">
        <v>15.722999999999999</v>
      </c>
    </row>
    <row r="1105" spans="1:7" outlineLevel="1" x14ac:dyDescent="0.25">
      <c r="A1105" s="2">
        <v>121</v>
      </c>
      <c r="B1105" s="2" t="s">
        <v>207</v>
      </c>
      <c r="C1105" s="2">
        <v>50595</v>
      </c>
      <c r="D1105" s="2" t="s">
        <v>208</v>
      </c>
      <c r="E1105" s="14">
        <v>20.963999999999999</v>
      </c>
      <c r="F1105" s="14">
        <v>17.47</v>
      </c>
      <c r="G1105" s="14">
        <v>15.722999999999999</v>
      </c>
    </row>
    <row r="1106" spans="1:7" outlineLevel="1" x14ac:dyDescent="0.25">
      <c r="A1106" s="2">
        <v>121</v>
      </c>
      <c r="B1106" s="2" t="s">
        <v>990</v>
      </c>
      <c r="C1106" s="2">
        <v>50599</v>
      </c>
      <c r="D1106" s="2" t="s">
        <v>25</v>
      </c>
      <c r="E1106" s="14">
        <v>20.963999999999999</v>
      </c>
      <c r="F1106" s="14">
        <v>17.47</v>
      </c>
      <c r="G1106" s="14">
        <v>15.722999999999999</v>
      </c>
    </row>
    <row r="1107" spans="1:7" ht="15.75" thickBot="1" x14ac:dyDescent="0.3">
      <c r="A1107" s="6">
        <v>122</v>
      </c>
      <c r="B1107" s="6" t="s">
        <v>209</v>
      </c>
      <c r="C1107" s="6"/>
      <c r="D1107" s="6" t="s">
        <v>210</v>
      </c>
      <c r="E1107" s="7">
        <v>23.195999999999998</v>
      </c>
      <c r="F1107" s="7">
        <v>19.329999999999998</v>
      </c>
      <c r="G1107" s="7">
        <v>17.396999999999998</v>
      </c>
    </row>
    <row r="1108" spans="1:7" outlineLevel="1" x14ac:dyDescent="0.25">
      <c r="A1108" s="2">
        <v>122</v>
      </c>
      <c r="B1108" s="2" t="s">
        <v>209</v>
      </c>
      <c r="C1108" s="2">
        <v>52358</v>
      </c>
      <c r="D1108" s="2" t="s">
        <v>210</v>
      </c>
      <c r="E1108" s="14">
        <v>23.195999999999998</v>
      </c>
      <c r="F1108" s="14">
        <v>19.329999999999998</v>
      </c>
      <c r="G1108" s="14">
        <v>17.396999999999998</v>
      </c>
    </row>
    <row r="1109" spans="1:7" ht="15.75" thickBot="1" x14ac:dyDescent="0.3">
      <c r="A1109" s="6">
        <v>123</v>
      </c>
      <c r="B1109" s="6" t="s">
        <v>211</v>
      </c>
      <c r="C1109" s="6"/>
      <c r="D1109" s="6" t="s">
        <v>212</v>
      </c>
      <c r="E1109" s="7">
        <v>29.123999999999999</v>
      </c>
      <c r="F1109" s="7">
        <v>24.27</v>
      </c>
      <c r="G1109" s="7">
        <v>21.843</v>
      </c>
    </row>
    <row r="1110" spans="1:7" outlineLevel="1" x14ac:dyDescent="0.25">
      <c r="A1110" s="2">
        <v>123</v>
      </c>
      <c r="B1110" s="2" t="s">
        <v>294</v>
      </c>
      <c r="C1110" s="2">
        <v>50038</v>
      </c>
      <c r="D1110" s="2" t="s">
        <v>2</v>
      </c>
      <c r="E1110" s="14">
        <v>29.123999999999999</v>
      </c>
      <c r="F1110" s="14">
        <v>24.27</v>
      </c>
      <c r="G1110" s="14">
        <v>21.843</v>
      </c>
    </row>
    <row r="1111" spans="1:7" outlineLevel="1" x14ac:dyDescent="0.25">
      <c r="A1111" s="2">
        <v>123</v>
      </c>
      <c r="B1111" s="2" t="s">
        <v>954</v>
      </c>
      <c r="C1111" s="2">
        <v>50263</v>
      </c>
      <c r="D1111" s="2" t="s">
        <v>2</v>
      </c>
      <c r="E1111" s="14">
        <v>29.123999999999999</v>
      </c>
      <c r="F1111" s="14">
        <v>24.27</v>
      </c>
      <c r="G1111" s="14">
        <v>21.843</v>
      </c>
    </row>
    <row r="1112" spans="1:7" outlineLevel="1" x14ac:dyDescent="0.25">
      <c r="A1112" s="2">
        <v>123</v>
      </c>
      <c r="B1112" s="2" t="s">
        <v>965</v>
      </c>
      <c r="C1112" s="2">
        <v>50265</v>
      </c>
      <c r="D1112" s="2" t="s">
        <v>14</v>
      </c>
      <c r="E1112" s="14">
        <v>29.123999999999999</v>
      </c>
      <c r="F1112" s="14">
        <v>24.27</v>
      </c>
      <c r="G1112" s="14">
        <v>21.843</v>
      </c>
    </row>
    <row r="1113" spans="1:7" outlineLevel="1" x14ac:dyDescent="0.25">
      <c r="A1113" s="2">
        <v>123</v>
      </c>
      <c r="B1113" s="2" t="s">
        <v>965</v>
      </c>
      <c r="C1113" s="2">
        <v>50266</v>
      </c>
      <c r="D1113" s="2" t="s">
        <v>14</v>
      </c>
      <c r="E1113" s="14">
        <v>29.123999999999999</v>
      </c>
      <c r="F1113" s="14">
        <v>24.27</v>
      </c>
      <c r="G1113" s="14">
        <v>21.843</v>
      </c>
    </row>
    <row r="1114" spans="1:7" outlineLevel="1" x14ac:dyDescent="0.25">
      <c r="A1114" s="2">
        <v>123</v>
      </c>
      <c r="B1114" s="2" t="s">
        <v>355</v>
      </c>
      <c r="C1114" s="2">
        <v>50325</v>
      </c>
      <c r="D1114" s="2" t="s">
        <v>14</v>
      </c>
      <c r="E1114" s="14">
        <v>29.123999999999999</v>
      </c>
      <c r="F1114" s="14">
        <v>24.27</v>
      </c>
      <c r="G1114" s="14">
        <v>21.843</v>
      </c>
    </row>
    <row r="1115" spans="1:7" ht="15.75" thickBot="1" x14ac:dyDescent="0.3">
      <c r="A1115" s="6">
        <v>124</v>
      </c>
      <c r="B1115" s="6" t="s">
        <v>213</v>
      </c>
      <c r="C1115" s="6"/>
      <c r="D1115" s="6" t="s">
        <v>141</v>
      </c>
      <c r="E1115" s="7">
        <v>22.007999999999999</v>
      </c>
      <c r="F1115" s="7">
        <v>18.34</v>
      </c>
      <c r="G1115" s="7">
        <v>16.506</v>
      </c>
    </row>
    <row r="1116" spans="1:7" outlineLevel="1" x14ac:dyDescent="0.25">
      <c r="A1116" s="2">
        <v>124</v>
      </c>
      <c r="B1116" s="2" t="s">
        <v>257</v>
      </c>
      <c r="C1116" s="2">
        <v>52720</v>
      </c>
      <c r="D1116" s="2" t="s">
        <v>141</v>
      </c>
      <c r="E1116" s="14">
        <v>22.007999999999999</v>
      </c>
      <c r="F1116" s="14">
        <v>18.34</v>
      </c>
      <c r="G1116" s="14">
        <v>16.506</v>
      </c>
    </row>
    <row r="1117" spans="1:7" outlineLevel="1" x14ac:dyDescent="0.25">
      <c r="A1117" s="2">
        <v>124</v>
      </c>
      <c r="B1117" s="2" t="s">
        <v>631</v>
      </c>
      <c r="C1117" s="2">
        <v>52755</v>
      </c>
      <c r="D1117" s="2" t="s">
        <v>110</v>
      </c>
      <c r="E1117" s="14">
        <v>22.007999999999999</v>
      </c>
      <c r="F1117" s="14">
        <v>18.34</v>
      </c>
      <c r="G1117" s="14">
        <v>16.506</v>
      </c>
    </row>
    <row r="1118" spans="1:7" outlineLevel="1" x14ac:dyDescent="0.25">
      <c r="A1118" s="2">
        <v>124</v>
      </c>
      <c r="B1118" s="2" t="s">
        <v>708</v>
      </c>
      <c r="C1118" s="2">
        <v>52760</v>
      </c>
      <c r="D1118" s="2" t="s">
        <v>141</v>
      </c>
      <c r="E1118" s="14">
        <v>22.007999999999999</v>
      </c>
      <c r="F1118" s="14">
        <v>18.34</v>
      </c>
      <c r="G1118" s="14">
        <v>16.506</v>
      </c>
    </row>
    <row r="1119" spans="1:7" outlineLevel="1" x14ac:dyDescent="0.25">
      <c r="A1119" s="2">
        <v>124</v>
      </c>
      <c r="B1119" s="2" t="s">
        <v>731</v>
      </c>
      <c r="C1119" s="2">
        <v>52766</v>
      </c>
      <c r="D1119" s="2" t="s">
        <v>141</v>
      </c>
      <c r="E1119" s="14">
        <v>22.007999999999999</v>
      </c>
      <c r="F1119" s="14">
        <v>18.34</v>
      </c>
      <c r="G1119" s="14">
        <v>16.506</v>
      </c>
    </row>
    <row r="1120" spans="1:7" outlineLevel="1" x14ac:dyDescent="0.25">
      <c r="A1120" s="2">
        <v>124</v>
      </c>
      <c r="B1120" s="2" t="s">
        <v>213</v>
      </c>
      <c r="C1120" s="2">
        <v>52776</v>
      </c>
      <c r="D1120" s="2" t="s">
        <v>141</v>
      </c>
      <c r="E1120" s="14">
        <v>22.007999999999999</v>
      </c>
      <c r="F1120" s="14">
        <v>18.34</v>
      </c>
      <c r="G1120" s="14">
        <v>16.506</v>
      </c>
    </row>
    <row r="1121" spans="1:7" outlineLevel="1" x14ac:dyDescent="0.25">
      <c r="A1121" s="2">
        <v>124</v>
      </c>
      <c r="B1121" s="2" t="s">
        <v>981</v>
      </c>
      <c r="C1121" s="2">
        <v>52778</v>
      </c>
      <c r="D1121" s="2" t="s">
        <v>141</v>
      </c>
      <c r="E1121" s="14">
        <v>22.007999999999999</v>
      </c>
      <c r="F1121" s="14">
        <v>18.34</v>
      </c>
      <c r="G1121" s="14">
        <v>16.506</v>
      </c>
    </row>
    <row r="1122" spans="1:7" ht="15.75" thickBot="1" x14ac:dyDescent="0.3">
      <c r="A1122" s="6">
        <v>125</v>
      </c>
      <c r="B1122" s="6" t="s">
        <v>214</v>
      </c>
      <c r="C1122" s="6"/>
      <c r="D1122" s="6" t="s">
        <v>152</v>
      </c>
      <c r="E1122" s="7">
        <v>18.456</v>
      </c>
      <c r="F1122" s="7">
        <v>15.38</v>
      </c>
      <c r="G1122" s="7">
        <v>13.842000000000001</v>
      </c>
    </row>
    <row r="1123" spans="1:7" outlineLevel="1" x14ac:dyDescent="0.25">
      <c r="A1123" s="2">
        <v>125</v>
      </c>
      <c r="B1123" s="2" t="s">
        <v>331</v>
      </c>
      <c r="C1123" s="2">
        <v>52133</v>
      </c>
      <c r="D1123" s="2" t="s">
        <v>61</v>
      </c>
      <c r="E1123" s="14">
        <v>18.456</v>
      </c>
      <c r="F1123" s="14">
        <v>15.38</v>
      </c>
      <c r="G1123" s="14">
        <v>13.842000000000001</v>
      </c>
    </row>
    <row r="1124" spans="1:7" outlineLevel="1" x14ac:dyDescent="0.25">
      <c r="A1124" s="2">
        <v>125</v>
      </c>
      <c r="B1124" s="2" t="s">
        <v>352</v>
      </c>
      <c r="C1124" s="2">
        <v>52135</v>
      </c>
      <c r="D1124" s="2" t="s">
        <v>152</v>
      </c>
      <c r="E1124" s="14">
        <v>18.456</v>
      </c>
      <c r="F1124" s="14">
        <v>15.38</v>
      </c>
      <c r="G1124" s="14">
        <v>13.842000000000001</v>
      </c>
    </row>
    <row r="1125" spans="1:7" outlineLevel="1" x14ac:dyDescent="0.25">
      <c r="A1125" s="2">
        <v>125</v>
      </c>
      <c r="B1125" s="2" t="s">
        <v>440</v>
      </c>
      <c r="C1125" s="2">
        <v>52141</v>
      </c>
      <c r="D1125" s="2" t="s">
        <v>152</v>
      </c>
      <c r="E1125" s="14">
        <v>18.456</v>
      </c>
      <c r="F1125" s="14">
        <v>15.38</v>
      </c>
      <c r="G1125" s="14">
        <v>13.842000000000001</v>
      </c>
    </row>
    <row r="1126" spans="1:7" outlineLevel="1" x14ac:dyDescent="0.25">
      <c r="A1126" s="2">
        <v>125</v>
      </c>
      <c r="B1126" s="2" t="s">
        <v>152</v>
      </c>
      <c r="C1126" s="2">
        <v>52142</v>
      </c>
      <c r="D1126" s="2" t="s">
        <v>152</v>
      </c>
      <c r="E1126" s="14">
        <v>18.456</v>
      </c>
      <c r="F1126" s="14">
        <v>15.38</v>
      </c>
      <c r="G1126" s="14">
        <v>13.842000000000001</v>
      </c>
    </row>
    <row r="1127" spans="1:7" outlineLevel="1" x14ac:dyDescent="0.25">
      <c r="A1127" s="2">
        <v>125</v>
      </c>
      <c r="B1127" s="2" t="s">
        <v>529</v>
      </c>
      <c r="C1127" s="2">
        <v>52147</v>
      </c>
      <c r="D1127" s="2" t="s">
        <v>152</v>
      </c>
      <c r="E1127" s="14">
        <v>18.456</v>
      </c>
      <c r="F1127" s="14">
        <v>15.38</v>
      </c>
      <c r="G1127" s="14">
        <v>13.842000000000001</v>
      </c>
    </row>
    <row r="1128" spans="1:7" outlineLevel="1" x14ac:dyDescent="0.25">
      <c r="A1128" s="2">
        <v>125</v>
      </c>
      <c r="B1128" s="2" t="s">
        <v>804</v>
      </c>
      <c r="C1128" s="2">
        <v>52164</v>
      </c>
      <c r="D1128" s="2" t="s">
        <v>152</v>
      </c>
      <c r="E1128" s="14">
        <v>18.456</v>
      </c>
      <c r="F1128" s="14">
        <v>15.38</v>
      </c>
      <c r="G1128" s="14">
        <v>13.842000000000001</v>
      </c>
    </row>
    <row r="1129" spans="1:7" outlineLevel="1" x14ac:dyDescent="0.25">
      <c r="A1129" s="2">
        <v>125</v>
      </c>
      <c r="B1129" s="2" t="s">
        <v>1015</v>
      </c>
      <c r="C1129" s="2">
        <v>52166</v>
      </c>
      <c r="D1129" s="2" t="s">
        <v>152</v>
      </c>
      <c r="E1129" s="14">
        <v>18.456</v>
      </c>
      <c r="F1129" s="14">
        <v>15.38</v>
      </c>
      <c r="G1129" s="14">
        <v>13.842000000000001</v>
      </c>
    </row>
    <row r="1130" spans="1:7" outlineLevel="1" x14ac:dyDescent="0.25">
      <c r="A1130" s="2">
        <v>125</v>
      </c>
      <c r="B1130" s="2" t="s">
        <v>942</v>
      </c>
      <c r="C1130" s="2">
        <v>52169</v>
      </c>
      <c r="D1130" s="2" t="s">
        <v>152</v>
      </c>
      <c r="E1130" s="14">
        <v>18.456</v>
      </c>
      <c r="F1130" s="14">
        <v>15.38</v>
      </c>
      <c r="G1130" s="14">
        <v>13.842000000000001</v>
      </c>
    </row>
    <row r="1131" spans="1:7" outlineLevel="1" x14ac:dyDescent="0.25">
      <c r="A1131" s="2">
        <v>125</v>
      </c>
      <c r="B1131" s="2" t="s">
        <v>214</v>
      </c>
      <c r="C1131" s="2">
        <v>52175</v>
      </c>
      <c r="D1131" s="2" t="s">
        <v>152</v>
      </c>
      <c r="E1131" s="14">
        <v>18.456</v>
      </c>
      <c r="F1131" s="14">
        <v>15.38</v>
      </c>
      <c r="G1131" s="14">
        <v>13.842000000000001</v>
      </c>
    </row>
    <row r="1132" spans="1:7" ht="15.75" thickBot="1" x14ac:dyDescent="0.3">
      <c r="A1132" s="6">
        <v>126</v>
      </c>
      <c r="B1132" s="6" t="s">
        <v>215</v>
      </c>
      <c r="C1132" s="6"/>
      <c r="D1132" s="6" t="s">
        <v>216</v>
      </c>
      <c r="E1132" s="7">
        <v>22.2</v>
      </c>
      <c r="F1132" s="7">
        <v>18.5</v>
      </c>
      <c r="G1132" s="7">
        <v>16.650000000000002</v>
      </c>
    </row>
    <row r="1133" spans="1:7" outlineLevel="1" x14ac:dyDescent="0.25">
      <c r="A1133" s="2">
        <v>126</v>
      </c>
      <c r="B1133" s="2" t="s">
        <v>633</v>
      </c>
      <c r="C1133" s="2">
        <v>50149</v>
      </c>
      <c r="D1133" s="2" t="s">
        <v>59</v>
      </c>
      <c r="E1133" s="14">
        <v>22.2</v>
      </c>
      <c r="F1133" s="14">
        <v>18.5</v>
      </c>
      <c r="G1133" s="14">
        <v>16.650000000000002</v>
      </c>
    </row>
    <row r="1134" spans="1:7" outlineLevel="1" x14ac:dyDescent="0.25">
      <c r="A1134" s="2">
        <v>126</v>
      </c>
      <c r="B1134" s="2" t="s">
        <v>646</v>
      </c>
      <c r="C1134" s="2">
        <v>50155</v>
      </c>
      <c r="D1134" s="2" t="s">
        <v>216</v>
      </c>
      <c r="E1134" s="14">
        <v>22.2</v>
      </c>
      <c r="F1134" s="14">
        <v>18.5</v>
      </c>
      <c r="G1134" s="14">
        <v>16.650000000000002</v>
      </c>
    </row>
    <row r="1135" spans="1:7" outlineLevel="1" x14ac:dyDescent="0.25">
      <c r="A1135" s="2">
        <v>126</v>
      </c>
      <c r="B1135" s="2" t="s">
        <v>769</v>
      </c>
      <c r="C1135" s="2">
        <v>50218</v>
      </c>
      <c r="D1135" s="2" t="s">
        <v>216</v>
      </c>
      <c r="E1135" s="14">
        <v>22.2</v>
      </c>
      <c r="F1135" s="14">
        <v>18.5</v>
      </c>
      <c r="G1135" s="14">
        <v>16.650000000000002</v>
      </c>
    </row>
    <row r="1136" spans="1:7" outlineLevel="1" x14ac:dyDescent="0.25">
      <c r="A1136" s="2">
        <v>126</v>
      </c>
      <c r="B1136" s="2" t="s">
        <v>774</v>
      </c>
      <c r="C1136" s="2">
        <v>50222</v>
      </c>
      <c r="D1136" s="2" t="s">
        <v>216</v>
      </c>
      <c r="E1136" s="14">
        <v>22.2</v>
      </c>
      <c r="F1136" s="14">
        <v>18.5</v>
      </c>
      <c r="G1136" s="14">
        <v>16.650000000000002</v>
      </c>
    </row>
    <row r="1137" spans="1:7" outlineLevel="1" x14ac:dyDescent="0.25">
      <c r="A1137" s="2">
        <v>126</v>
      </c>
      <c r="B1137" s="2" t="s">
        <v>844</v>
      </c>
      <c r="C1137" s="2">
        <v>50240</v>
      </c>
      <c r="D1137" s="2" t="s">
        <v>216</v>
      </c>
      <c r="E1137" s="14">
        <v>22.2</v>
      </c>
      <c r="F1137" s="14">
        <v>18.5</v>
      </c>
      <c r="G1137" s="14">
        <v>16.650000000000002</v>
      </c>
    </row>
    <row r="1138" spans="1:7" outlineLevel="1" x14ac:dyDescent="0.25">
      <c r="A1138" s="2">
        <v>126</v>
      </c>
      <c r="B1138" s="2" t="s">
        <v>215</v>
      </c>
      <c r="C1138" s="2">
        <v>50273</v>
      </c>
      <c r="D1138" s="2" t="s">
        <v>216</v>
      </c>
      <c r="E1138" s="14">
        <v>22.2</v>
      </c>
      <c r="F1138" s="14">
        <v>18.5</v>
      </c>
      <c r="G1138" s="14">
        <v>16.650000000000002</v>
      </c>
    </row>
    <row r="1139" spans="1:7" ht="15.75" thickBot="1" x14ac:dyDescent="0.3">
      <c r="A1139" s="6">
        <v>127</v>
      </c>
      <c r="B1139" s="6" t="s">
        <v>217</v>
      </c>
      <c r="C1139" s="6"/>
      <c r="D1139" s="6" t="s">
        <v>136</v>
      </c>
      <c r="E1139" s="7">
        <v>23.135999999999999</v>
      </c>
      <c r="F1139" s="7">
        <v>19.28</v>
      </c>
      <c r="G1139" s="7">
        <v>17.352</v>
      </c>
    </row>
    <row r="1140" spans="1:7" outlineLevel="1" x14ac:dyDescent="0.25">
      <c r="A1140" s="2">
        <v>127</v>
      </c>
      <c r="B1140" s="2" t="s">
        <v>217</v>
      </c>
      <c r="C1140" s="2">
        <v>52205</v>
      </c>
      <c r="D1140" s="2" t="s">
        <v>136</v>
      </c>
      <c r="E1140" s="14">
        <v>23.135999999999999</v>
      </c>
      <c r="F1140" s="14">
        <v>19.28</v>
      </c>
      <c r="G1140" s="14">
        <v>17.352</v>
      </c>
    </row>
    <row r="1141" spans="1:7" outlineLevel="1" x14ac:dyDescent="0.25">
      <c r="A1141" s="2">
        <v>127</v>
      </c>
      <c r="B1141" s="2" t="s">
        <v>746</v>
      </c>
      <c r="C1141" s="2">
        <v>52320</v>
      </c>
      <c r="D1141" s="2" t="s">
        <v>136</v>
      </c>
      <c r="E1141" s="14">
        <v>23.135999999999999</v>
      </c>
      <c r="F1141" s="14">
        <v>19.28</v>
      </c>
      <c r="G1141" s="14">
        <v>17.352</v>
      </c>
    </row>
    <row r="1142" spans="1:7" outlineLevel="1" x14ac:dyDescent="0.25">
      <c r="A1142" s="2">
        <v>127</v>
      </c>
      <c r="B1142" s="2" t="s">
        <v>882</v>
      </c>
      <c r="C1142" s="2">
        <v>52336</v>
      </c>
      <c r="D1142" s="2" t="s">
        <v>37</v>
      </c>
      <c r="E1142" s="14">
        <v>23.135999999999999</v>
      </c>
      <c r="F1142" s="14">
        <v>19.28</v>
      </c>
      <c r="G1142" s="14">
        <v>17.352</v>
      </c>
    </row>
    <row r="1143" spans="1:7" outlineLevel="1" x14ac:dyDescent="0.25">
      <c r="A1143" s="2">
        <v>127</v>
      </c>
      <c r="B1143" s="2" t="s">
        <v>992</v>
      </c>
      <c r="C1143" s="2">
        <v>52362</v>
      </c>
      <c r="D1143" s="2" t="s">
        <v>136</v>
      </c>
      <c r="E1143" s="14">
        <v>23.135999999999999</v>
      </c>
      <c r="F1143" s="14">
        <v>19.28</v>
      </c>
      <c r="G1143" s="14">
        <v>17.352</v>
      </c>
    </row>
  </sheetData>
  <sheetCalcPr fullCalcOnLoad="1"/>
  <protectedRanges>
    <protectedRange sqref="C3" name="Range1"/>
  </protectedRanges>
  <mergeCells count="2">
    <mergeCell ref="A1:G1"/>
    <mergeCell ref="I2:L3"/>
  </mergeCells>
  <dataValidations count="1">
    <dataValidation type="list" allowBlank="1" showInputMessage="1" showErrorMessage="1" sqref="C3">
      <formula1>ZIPCodes</formula1>
    </dataValidation>
  </dataValidations>
  <pageMargins left="0.7" right="0.7" top="0.75" bottom="0.75" header="0.3" footer="0.3"/>
  <pageSetup scale="5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A2" sqref="A2"/>
    </sheetView>
  </sheetViews>
  <sheetFormatPr defaultRowHeight="15" x14ac:dyDescent="0.25"/>
  <sheetData>
    <row r="1" spans="1:5" ht="15.75" thickBot="1" x14ac:dyDescent="0.3">
      <c r="A1" s="27" t="s">
        <v>0</v>
      </c>
      <c r="B1" s="28" t="s">
        <v>1023</v>
      </c>
      <c r="C1" s="29" t="s">
        <v>1024</v>
      </c>
      <c r="D1" s="27" t="s">
        <v>1025</v>
      </c>
      <c r="E1" s="28" t="s">
        <v>1026</v>
      </c>
    </row>
    <row r="2" spans="1:5" x14ac:dyDescent="0.25">
      <c r="A2" s="30" t="s">
        <v>204</v>
      </c>
      <c r="B2" s="31">
        <v>4.9083333333333332</v>
      </c>
      <c r="C2" s="32">
        <v>7</v>
      </c>
      <c r="D2" s="31">
        <v>5.7066666666666661</v>
      </c>
      <c r="E2" s="33">
        <v>3</v>
      </c>
    </row>
    <row r="3" spans="1:5" x14ac:dyDescent="0.25">
      <c r="A3" s="34" t="s">
        <v>39</v>
      </c>
      <c r="B3" s="35">
        <v>4.5583333333333327</v>
      </c>
      <c r="C3" s="36">
        <v>10</v>
      </c>
      <c r="D3" s="35">
        <v>5.6866666666666665</v>
      </c>
      <c r="E3" s="37">
        <v>4</v>
      </c>
    </row>
    <row r="4" spans="1:5" x14ac:dyDescent="0.25">
      <c r="A4" s="34" t="s">
        <v>202</v>
      </c>
      <c r="B4" s="35">
        <v>4.6583333333333341</v>
      </c>
      <c r="C4" s="36">
        <v>9</v>
      </c>
      <c r="D4" s="35">
        <v>4.9816666666666674</v>
      </c>
      <c r="E4" s="37">
        <v>16</v>
      </c>
    </row>
    <row r="5" spans="1:5" x14ac:dyDescent="0.25">
      <c r="A5" s="34" t="s">
        <v>107</v>
      </c>
      <c r="B5" s="35">
        <v>3.9833333333333329</v>
      </c>
      <c r="C5" s="36">
        <v>25</v>
      </c>
      <c r="D5" s="35">
        <v>4.5583333333333336</v>
      </c>
      <c r="E5" s="37">
        <v>34</v>
      </c>
    </row>
    <row r="6" spans="1:5" x14ac:dyDescent="0.25">
      <c r="A6" s="34" t="s">
        <v>1027</v>
      </c>
      <c r="B6" s="35">
        <v>4.3083333333333336</v>
      </c>
      <c r="C6" s="36">
        <v>16</v>
      </c>
      <c r="D6" s="35">
        <v>4.4333333333333336</v>
      </c>
      <c r="E6" s="37">
        <v>46</v>
      </c>
    </row>
    <row r="7" spans="1:5" x14ac:dyDescent="0.25">
      <c r="A7" s="34" t="s">
        <v>176</v>
      </c>
      <c r="B7" s="35">
        <v>3.6416666666666657</v>
      </c>
      <c r="C7" s="36">
        <v>40</v>
      </c>
      <c r="D7" s="35">
        <v>4.7933333333333339</v>
      </c>
      <c r="E7" s="37">
        <v>23</v>
      </c>
    </row>
    <row r="8" spans="1:5" x14ac:dyDescent="0.25">
      <c r="A8" s="34" t="s">
        <v>132</v>
      </c>
      <c r="B8" s="35">
        <v>3.6166666666666667</v>
      </c>
      <c r="C8" s="36">
        <v>41</v>
      </c>
      <c r="D8" s="35">
        <v>4.6800000000000006</v>
      </c>
      <c r="E8" s="37">
        <v>31</v>
      </c>
    </row>
    <row r="9" spans="1:5" x14ac:dyDescent="0.25">
      <c r="A9" s="34" t="s">
        <v>144</v>
      </c>
      <c r="B9" s="35">
        <v>4.166666666666667</v>
      </c>
      <c r="C9" s="36">
        <v>20</v>
      </c>
      <c r="D9" s="35">
        <v>4.8150000000000004</v>
      </c>
      <c r="E9" s="37">
        <v>21</v>
      </c>
    </row>
    <row r="10" spans="1:5" x14ac:dyDescent="0.25">
      <c r="A10" s="34" t="s">
        <v>159</v>
      </c>
      <c r="B10" s="35">
        <v>3.3249999999999993</v>
      </c>
      <c r="C10" s="36">
        <v>61</v>
      </c>
      <c r="D10" s="35">
        <v>4.7283333333333335</v>
      </c>
      <c r="E10" s="37">
        <v>27</v>
      </c>
    </row>
    <row r="11" spans="1:5" x14ac:dyDescent="0.25">
      <c r="A11" s="34" t="s">
        <v>190</v>
      </c>
      <c r="B11" s="35">
        <v>3.9833333333333329</v>
      </c>
      <c r="C11" s="36">
        <v>26</v>
      </c>
      <c r="D11" s="35">
        <v>4.2949999999999999</v>
      </c>
      <c r="E11" s="37">
        <v>52</v>
      </c>
    </row>
    <row r="12" spans="1:5" x14ac:dyDescent="0.25">
      <c r="A12" s="34" t="s">
        <v>69</v>
      </c>
      <c r="B12" s="35">
        <v>4.5166666666666666</v>
      </c>
      <c r="C12" s="36">
        <v>12</v>
      </c>
      <c r="D12" s="35">
        <v>5.003333333333333</v>
      </c>
      <c r="E12" s="37">
        <v>14</v>
      </c>
    </row>
    <row r="13" spans="1:5" x14ac:dyDescent="0.25">
      <c r="A13" s="34" t="s">
        <v>48</v>
      </c>
      <c r="B13" s="35">
        <v>4.9333333333333327</v>
      </c>
      <c r="C13" s="36">
        <v>6</v>
      </c>
      <c r="D13" s="35">
        <v>5.4716666666666667</v>
      </c>
      <c r="E13" s="37">
        <v>6</v>
      </c>
    </row>
    <row r="14" spans="1:5" x14ac:dyDescent="0.25">
      <c r="A14" s="34" t="s">
        <v>63</v>
      </c>
      <c r="B14" s="35">
        <v>5.0333333333333341</v>
      </c>
      <c r="C14" s="36">
        <v>4</v>
      </c>
      <c r="D14" s="35">
        <v>4.5083333333333337</v>
      </c>
      <c r="E14" s="37">
        <v>42</v>
      </c>
    </row>
    <row r="15" spans="1:5" x14ac:dyDescent="0.25">
      <c r="A15" s="34" t="s">
        <v>27</v>
      </c>
      <c r="B15" s="35">
        <v>4.2749999999999995</v>
      </c>
      <c r="C15" s="36">
        <v>17</v>
      </c>
      <c r="D15" s="35">
        <v>5.1033333333333335</v>
      </c>
      <c r="E15" s="37">
        <v>12</v>
      </c>
    </row>
    <row r="16" spans="1:5" x14ac:dyDescent="0.25">
      <c r="A16" s="34" t="s">
        <v>32</v>
      </c>
      <c r="B16" s="35">
        <v>4.7333333333333334</v>
      </c>
      <c r="C16" s="36">
        <v>8</v>
      </c>
      <c r="D16" s="35">
        <v>5.3583333333333343</v>
      </c>
      <c r="E16" s="37">
        <v>7</v>
      </c>
    </row>
    <row r="17" spans="1:5" x14ac:dyDescent="0.25">
      <c r="A17" s="34" t="s">
        <v>192</v>
      </c>
      <c r="B17" s="35">
        <v>4.2249999999999988</v>
      </c>
      <c r="C17" s="36">
        <v>19</v>
      </c>
      <c r="D17" s="35">
        <v>4.8483333333333336</v>
      </c>
      <c r="E17" s="37">
        <v>20</v>
      </c>
    </row>
    <row r="18" spans="1:5" x14ac:dyDescent="0.25">
      <c r="A18" s="34" t="s">
        <v>73</v>
      </c>
      <c r="B18" s="35">
        <v>4.3416666666666659</v>
      </c>
      <c r="C18" s="36">
        <v>15</v>
      </c>
      <c r="D18" s="35">
        <v>4.1416666666666666</v>
      </c>
      <c r="E18" s="37">
        <v>59</v>
      </c>
    </row>
    <row r="19" spans="1:5" x14ac:dyDescent="0.25">
      <c r="A19" s="34" t="s">
        <v>152</v>
      </c>
      <c r="B19" s="35">
        <v>4.4000000000000012</v>
      </c>
      <c r="C19" s="36">
        <v>14</v>
      </c>
      <c r="D19" s="35">
        <v>4.9783333333333326</v>
      </c>
      <c r="E19" s="37">
        <v>17</v>
      </c>
    </row>
    <row r="20" spans="1:5" x14ac:dyDescent="0.25">
      <c r="A20" s="34" t="s">
        <v>43</v>
      </c>
      <c r="B20" s="35">
        <v>3.6416666666666671</v>
      </c>
      <c r="C20" s="36">
        <v>39</v>
      </c>
      <c r="D20" s="35">
        <v>4.7750000000000004</v>
      </c>
      <c r="E20" s="37">
        <v>24</v>
      </c>
    </row>
    <row r="21" spans="1:5" x14ac:dyDescent="0.25">
      <c r="A21" s="34" t="s">
        <v>208</v>
      </c>
      <c r="B21" s="35">
        <v>3.6916666666666669</v>
      </c>
      <c r="C21" s="36">
        <v>33</v>
      </c>
      <c r="D21" s="35">
        <v>5.0216666666666665</v>
      </c>
      <c r="E21" s="37">
        <v>13</v>
      </c>
    </row>
    <row r="22" spans="1:5" x14ac:dyDescent="0.25">
      <c r="A22" s="34" t="s">
        <v>112</v>
      </c>
      <c r="B22" s="35">
        <v>3.8000000000000007</v>
      </c>
      <c r="C22" s="36">
        <v>30</v>
      </c>
      <c r="D22" s="35">
        <v>4.5433333333333339</v>
      </c>
      <c r="E22" s="37">
        <v>38</v>
      </c>
    </row>
    <row r="23" spans="1:5" x14ac:dyDescent="0.25">
      <c r="A23" s="34" t="s">
        <v>140</v>
      </c>
      <c r="B23" s="35">
        <v>3.5249999999999999</v>
      </c>
      <c r="C23" s="36">
        <v>52</v>
      </c>
      <c r="D23" s="35">
        <v>4.6883333333333335</v>
      </c>
      <c r="E23" s="37">
        <v>29</v>
      </c>
    </row>
    <row r="24" spans="1:5" x14ac:dyDescent="0.25">
      <c r="A24" s="34" t="s">
        <v>219</v>
      </c>
      <c r="B24" s="35">
        <v>3.9333333333333336</v>
      </c>
      <c r="C24" s="36">
        <v>28</v>
      </c>
      <c r="D24" s="35">
        <v>4.9083333333333332</v>
      </c>
      <c r="E24" s="37">
        <v>19</v>
      </c>
    </row>
    <row r="25" spans="1:5" x14ac:dyDescent="0.25">
      <c r="A25" s="34" t="s">
        <v>146</v>
      </c>
      <c r="B25" s="35">
        <v>3.5500000000000003</v>
      </c>
      <c r="C25" s="36">
        <v>49</v>
      </c>
      <c r="D25" s="35">
        <v>4.628333333333333</v>
      </c>
      <c r="E25" s="37">
        <v>32</v>
      </c>
    </row>
    <row r="26" spans="1:5" x14ac:dyDescent="0.25">
      <c r="A26" s="34" t="s">
        <v>136</v>
      </c>
      <c r="B26" s="35">
        <v>4.1250000000000009</v>
      </c>
      <c r="C26" s="36">
        <v>21</v>
      </c>
      <c r="D26" s="35">
        <v>4.8133333333333335</v>
      </c>
      <c r="E26" s="37">
        <v>22</v>
      </c>
    </row>
    <row r="27" spans="1:5" x14ac:dyDescent="0.25">
      <c r="A27" s="34" t="s">
        <v>116</v>
      </c>
      <c r="B27" s="35">
        <v>4.2250000000000005</v>
      </c>
      <c r="C27" s="36">
        <v>18</v>
      </c>
      <c r="D27" s="35">
        <v>4.7349999999999994</v>
      </c>
      <c r="E27" s="37">
        <v>26</v>
      </c>
    </row>
    <row r="28" spans="1:5" x14ac:dyDescent="0.25">
      <c r="A28" s="34" t="s">
        <v>81</v>
      </c>
      <c r="B28" s="35">
        <v>5.966666666666665</v>
      </c>
      <c r="C28" s="36">
        <v>1</v>
      </c>
      <c r="D28" s="35">
        <v>6.3733333333333331</v>
      </c>
      <c r="E28" s="37">
        <v>1</v>
      </c>
    </row>
    <row r="29" spans="1:5" x14ac:dyDescent="0.25">
      <c r="A29" s="34" t="s">
        <v>50</v>
      </c>
      <c r="B29" s="35">
        <v>3.9083333333333332</v>
      </c>
      <c r="C29" s="36">
        <v>29</v>
      </c>
      <c r="D29" s="35">
        <v>4.5950000000000006</v>
      </c>
      <c r="E29" s="37">
        <v>33</v>
      </c>
    </row>
    <row r="30" spans="1:5" x14ac:dyDescent="0.25">
      <c r="A30" s="34" t="s">
        <v>216</v>
      </c>
      <c r="B30" s="35">
        <v>3.7416666666666667</v>
      </c>
      <c r="C30" s="36">
        <v>32</v>
      </c>
      <c r="D30" s="35">
        <v>4.541666666666667</v>
      </c>
      <c r="E30" s="37">
        <v>39</v>
      </c>
    </row>
    <row r="31" spans="1:5" x14ac:dyDescent="0.25">
      <c r="A31" s="34" t="s">
        <v>130</v>
      </c>
      <c r="B31" s="35">
        <v>4.9416666666666664</v>
      </c>
      <c r="C31" s="36">
        <v>5</v>
      </c>
      <c r="D31" s="35">
        <v>5.6083333333333334</v>
      </c>
      <c r="E31" s="37">
        <v>5</v>
      </c>
    </row>
    <row r="32" spans="1:5" x14ac:dyDescent="0.25">
      <c r="A32" s="34" t="s">
        <v>154</v>
      </c>
      <c r="B32" s="35">
        <v>4.0333333333333332</v>
      </c>
      <c r="C32" s="36">
        <v>23</v>
      </c>
      <c r="D32" s="35">
        <v>5.1433333333333335</v>
      </c>
      <c r="E32" s="37">
        <v>9</v>
      </c>
    </row>
    <row r="33" spans="1:5" x14ac:dyDescent="0.25">
      <c r="A33" s="34" t="s">
        <v>4</v>
      </c>
      <c r="B33" s="35">
        <v>4.55</v>
      </c>
      <c r="C33" s="36">
        <v>11</v>
      </c>
      <c r="D33" s="35">
        <v>5.1199999999999992</v>
      </c>
      <c r="E33" s="37">
        <v>10</v>
      </c>
    </row>
    <row r="34" spans="1:5" x14ac:dyDescent="0.25">
      <c r="A34" s="34" t="s">
        <v>141</v>
      </c>
      <c r="B34" s="35">
        <v>3.7666666666666671</v>
      </c>
      <c r="C34" s="36">
        <v>31</v>
      </c>
      <c r="D34" s="35">
        <v>4.6866666666666656</v>
      </c>
      <c r="E34" s="37">
        <v>30</v>
      </c>
    </row>
    <row r="35" spans="1:5" x14ac:dyDescent="0.25">
      <c r="A35" s="34" t="s">
        <v>46</v>
      </c>
      <c r="B35" s="35">
        <v>5.1749999999999998</v>
      </c>
      <c r="C35" s="36">
        <v>3</v>
      </c>
      <c r="D35" s="35">
        <v>4.9133333333333331</v>
      </c>
      <c r="E35" s="37">
        <v>18</v>
      </c>
    </row>
    <row r="36" spans="1:5" x14ac:dyDescent="0.25">
      <c r="A36" s="34" t="s">
        <v>169</v>
      </c>
      <c r="B36" s="35">
        <v>4.4666666666666668</v>
      </c>
      <c r="C36" s="36">
        <v>13</v>
      </c>
      <c r="D36" s="35">
        <v>5.2249999999999996</v>
      </c>
      <c r="E36" s="37">
        <v>8</v>
      </c>
    </row>
    <row r="37" spans="1:5" x14ac:dyDescent="0.25">
      <c r="A37" s="34" t="s">
        <v>196</v>
      </c>
      <c r="B37" s="35">
        <v>4.0249999999999995</v>
      </c>
      <c r="C37" s="36">
        <v>24</v>
      </c>
      <c r="D37" s="35">
        <v>5.1199999999999992</v>
      </c>
      <c r="E37" s="37">
        <v>11</v>
      </c>
    </row>
    <row r="38" spans="1:5" x14ac:dyDescent="0.25">
      <c r="A38" s="34" t="s">
        <v>220</v>
      </c>
      <c r="B38" s="35">
        <v>3.6750000000000003</v>
      </c>
      <c r="C38" s="36">
        <v>35</v>
      </c>
      <c r="D38" s="35">
        <v>4.7633333333333328</v>
      </c>
      <c r="E38" s="37">
        <v>25</v>
      </c>
    </row>
    <row r="39" spans="1:5" x14ac:dyDescent="0.25">
      <c r="A39" s="34" t="s">
        <v>163</v>
      </c>
      <c r="B39" s="35">
        <v>5.7666666666666657</v>
      </c>
      <c r="C39" s="36">
        <v>2</v>
      </c>
      <c r="D39" s="35">
        <v>6.0233333333333334</v>
      </c>
      <c r="E39" s="37">
        <v>2</v>
      </c>
    </row>
    <row r="40" spans="1:5" x14ac:dyDescent="0.25">
      <c r="A40" s="34" t="s">
        <v>54</v>
      </c>
      <c r="B40" s="35">
        <v>3.5916666666666668</v>
      </c>
      <c r="C40" s="36">
        <v>45</v>
      </c>
      <c r="D40" s="35">
        <v>4.7050000000000001</v>
      </c>
      <c r="E40" s="37">
        <v>28</v>
      </c>
    </row>
    <row r="41" spans="1:5" x14ac:dyDescent="0.25">
      <c r="A41" s="34" t="s">
        <v>79</v>
      </c>
      <c r="B41" s="35">
        <v>3.941666666666666</v>
      </c>
      <c r="C41" s="36">
        <v>27</v>
      </c>
      <c r="D41" s="35">
        <v>5</v>
      </c>
      <c r="E41" s="37">
        <v>15</v>
      </c>
    </row>
    <row r="42" spans="1:5" x14ac:dyDescent="0.25">
      <c r="A42" s="38" t="s">
        <v>25</v>
      </c>
      <c r="B42" s="35">
        <v>4.05</v>
      </c>
      <c r="C42" s="36">
        <v>22</v>
      </c>
      <c r="D42" s="35">
        <v>4.4083333333333332</v>
      </c>
      <c r="E42" s="37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41"/>
  <sheetViews>
    <sheetView workbookViewId="0">
      <selection activeCell="A941" sqref="A1:A941"/>
    </sheetView>
  </sheetViews>
  <sheetFormatPr defaultRowHeight="15" x14ac:dyDescent="0.25"/>
  <sheetData>
    <row r="1" spans="1:1" x14ac:dyDescent="0.25">
      <c r="A1" s="24" t="s">
        <v>221</v>
      </c>
    </row>
    <row r="2" spans="1:1" x14ac:dyDescent="0.25">
      <c r="A2" s="24" t="s">
        <v>222</v>
      </c>
    </row>
    <row r="3" spans="1:1" x14ac:dyDescent="0.25">
      <c r="A3" s="24" t="s">
        <v>86</v>
      </c>
    </row>
    <row r="4" spans="1:1" x14ac:dyDescent="0.25">
      <c r="A4" s="24" t="s">
        <v>1</v>
      </c>
    </row>
    <row r="5" spans="1:1" x14ac:dyDescent="0.25">
      <c r="A5" s="24" t="s">
        <v>223</v>
      </c>
    </row>
    <row r="6" spans="1:1" x14ac:dyDescent="0.25">
      <c r="A6" s="24" t="s">
        <v>224</v>
      </c>
    </row>
    <row r="7" spans="1:1" x14ac:dyDescent="0.25">
      <c r="A7" s="24" t="s">
        <v>225</v>
      </c>
    </row>
    <row r="8" spans="1:1" x14ac:dyDescent="0.25">
      <c r="A8" s="24" t="s">
        <v>226</v>
      </c>
    </row>
    <row r="9" spans="1:1" x14ac:dyDescent="0.25">
      <c r="A9" s="24" t="s">
        <v>227</v>
      </c>
    </row>
    <row r="10" spans="1:1" x14ac:dyDescent="0.25">
      <c r="A10" s="24" t="s">
        <v>3</v>
      </c>
    </row>
    <row r="11" spans="1:1" x14ac:dyDescent="0.25">
      <c r="A11" s="24" t="s">
        <v>228</v>
      </c>
    </row>
    <row r="12" spans="1:1" x14ac:dyDescent="0.25">
      <c r="A12" s="24" t="s">
        <v>229</v>
      </c>
    </row>
    <row r="13" spans="1:1" x14ac:dyDescent="0.25">
      <c r="A13" s="24" t="s">
        <v>230</v>
      </c>
    </row>
    <row r="14" spans="1:1" x14ac:dyDescent="0.25">
      <c r="A14" s="24" t="s">
        <v>231</v>
      </c>
    </row>
    <row r="15" spans="1:1" x14ac:dyDescent="0.25">
      <c r="A15" s="24" t="s">
        <v>5</v>
      </c>
    </row>
    <row r="16" spans="1:1" x14ac:dyDescent="0.25">
      <c r="A16" s="24" t="s">
        <v>232</v>
      </c>
    </row>
    <row r="17" spans="1:1" x14ac:dyDescent="0.25">
      <c r="A17" s="24" t="s">
        <v>233</v>
      </c>
    </row>
    <row r="18" spans="1:1" x14ac:dyDescent="0.25">
      <c r="A18" s="24" t="s">
        <v>7</v>
      </c>
    </row>
    <row r="19" spans="1:1" x14ac:dyDescent="0.25">
      <c r="A19" s="24" t="s">
        <v>234</v>
      </c>
    </row>
    <row r="20" spans="1:1" x14ac:dyDescent="0.25">
      <c r="A20" s="24" t="s">
        <v>235</v>
      </c>
    </row>
    <row r="21" spans="1:1" x14ac:dyDescent="0.25">
      <c r="A21" s="24" t="s">
        <v>236</v>
      </c>
    </row>
    <row r="22" spans="1:1" x14ac:dyDescent="0.25">
      <c r="A22" s="24" t="s">
        <v>237</v>
      </c>
    </row>
    <row r="23" spans="1:1" x14ac:dyDescent="0.25">
      <c r="A23" s="24" t="s">
        <v>238</v>
      </c>
    </row>
    <row r="24" spans="1:1" x14ac:dyDescent="0.25">
      <c r="A24" s="24" t="s">
        <v>239</v>
      </c>
    </row>
    <row r="25" spans="1:1" x14ac:dyDescent="0.25">
      <c r="A25" s="24" t="s">
        <v>9</v>
      </c>
    </row>
    <row r="26" spans="1:1" x14ac:dyDescent="0.25">
      <c r="A26" s="24" t="s">
        <v>11</v>
      </c>
    </row>
    <row r="27" spans="1:1" x14ac:dyDescent="0.25">
      <c r="A27" s="24" t="s">
        <v>217</v>
      </c>
    </row>
    <row r="28" spans="1:1" x14ac:dyDescent="0.25">
      <c r="A28" s="24" t="s">
        <v>240</v>
      </c>
    </row>
    <row r="29" spans="1:1" x14ac:dyDescent="0.25">
      <c r="A29" s="24" t="s">
        <v>241</v>
      </c>
    </row>
    <row r="30" spans="1:1" x14ac:dyDescent="0.25">
      <c r="A30" s="24" t="s">
        <v>242</v>
      </c>
    </row>
    <row r="31" spans="1:1" x14ac:dyDescent="0.25">
      <c r="A31" s="24" t="s">
        <v>13</v>
      </c>
    </row>
    <row r="32" spans="1:1" x14ac:dyDescent="0.25">
      <c r="A32" s="24" t="s">
        <v>243</v>
      </c>
    </row>
    <row r="33" spans="1:1" x14ac:dyDescent="0.25">
      <c r="A33" s="24" t="s">
        <v>244</v>
      </c>
    </row>
    <row r="34" spans="1:1" x14ac:dyDescent="0.25">
      <c r="A34" s="24" t="s">
        <v>245</v>
      </c>
    </row>
    <row r="35" spans="1:1" x14ac:dyDescent="0.25">
      <c r="A35" s="24" t="s">
        <v>246</v>
      </c>
    </row>
    <row r="36" spans="1:1" x14ac:dyDescent="0.25">
      <c r="A36" s="24" t="s">
        <v>247</v>
      </c>
    </row>
    <row r="37" spans="1:1" x14ac:dyDescent="0.25">
      <c r="A37" s="24" t="s">
        <v>248</v>
      </c>
    </row>
    <row r="38" spans="1:1" x14ac:dyDescent="0.25">
      <c r="A38" s="24" t="s">
        <v>249</v>
      </c>
    </row>
    <row r="39" spans="1:1" x14ac:dyDescent="0.25">
      <c r="A39" s="24" t="s">
        <v>250</v>
      </c>
    </row>
    <row r="40" spans="1:1" x14ac:dyDescent="0.25">
      <c r="A40" s="24" t="s">
        <v>251</v>
      </c>
    </row>
    <row r="41" spans="1:1" x14ac:dyDescent="0.25">
      <c r="A41" s="24" t="s">
        <v>252</v>
      </c>
    </row>
    <row r="42" spans="1:1" x14ac:dyDescent="0.25">
      <c r="A42" s="24" t="s">
        <v>253</v>
      </c>
    </row>
    <row r="43" spans="1:1" x14ac:dyDescent="0.25">
      <c r="A43" s="24" t="s">
        <v>254</v>
      </c>
    </row>
    <row r="44" spans="1:1" x14ac:dyDescent="0.25">
      <c r="A44" s="24" t="s">
        <v>255</v>
      </c>
    </row>
    <row r="45" spans="1:1" x14ac:dyDescent="0.25">
      <c r="A45" s="24" t="s">
        <v>256</v>
      </c>
    </row>
    <row r="46" spans="1:1" x14ac:dyDescent="0.25">
      <c r="A46" s="24" t="s">
        <v>257</v>
      </c>
    </row>
    <row r="47" spans="1:1" x14ac:dyDescent="0.25">
      <c r="A47" s="24" t="s">
        <v>258</v>
      </c>
    </row>
    <row r="48" spans="1:1" x14ac:dyDescent="0.25">
      <c r="A48" s="24" t="s">
        <v>15</v>
      </c>
    </row>
    <row r="49" spans="1:1" x14ac:dyDescent="0.25">
      <c r="A49" s="24" t="s">
        <v>259</v>
      </c>
    </row>
    <row r="50" spans="1:1" x14ac:dyDescent="0.25">
      <c r="A50" s="24" t="s">
        <v>17</v>
      </c>
    </row>
    <row r="51" spans="1:1" x14ac:dyDescent="0.25">
      <c r="A51" s="24" t="s">
        <v>260</v>
      </c>
    </row>
    <row r="52" spans="1:1" x14ac:dyDescent="0.25">
      <c r="A52" s="24" t="s">
        <v>261</v>
      </c>
    </row>
    <row r="53" spans="1:1" x14ac:dyDescent="0.25">
      <c r="A53" s="24" t="s">
        <v>262</v>
      </c>
    </row>
    <row r="54" spans="1:1" x14ac:dyDescent="0.25">
      <c r="A54" s="24" t="s">
        <v>18</v>
      </c>
    </row>
    <row r="55" spans="1:1" x14ac:dyDescent="0.25">
      <c r="A55" s="24" t="s">
        <v>263</v>
      </c>
    </row>
    <row r="56" spans="1:1" x14ac:dyDescent="0.25">
      <c r="A56" s="24" t="s">
        <v>264</v>
      </c>
    </row>
    <row r="57" spans="1:1" x14ac:dyDescent="0.25">
      <c r="A57" s="24" t="s">
        <v>265</v>
      </c>
    </row>
    <row r="58" spans="1:1" x14ac:dyDescent="0.25">
      <c r="A58" s="24" t="s">
        <v>266</v>
      </c>
    </row>
    <row r="59" spans="1:1" x14ac:dyDescent="0.25">
      <c r="A59" s="24" t="s">
        <v>267</v>
      </c>
    </row>
    <row r="60" spans="1:1" x14ac:dyDescent="0.25">
      <c r="A60" s="24" t="s">
        <v>268</v>
      </c>
    </row>
    <row r="61" spans="1:1" x14ac:dyDescent="0.25">
      <c r="A61" s="24" t="s">
        <v>269</v>
      </c>
    </row>
    <row r="62" spans="1:1" x14ac:dyDescent="0.25">
      <c r="A62" s="24" t="s">
        <v>270</v>
      </c>
    </row>
    <row r="63" spans="1:1" x14ac:dyDescent="0.25">
      <c r="A63" s="24" t="s">
        <v>271</v>
      </c>
    </row>
    <row r="64" spans="1:1" x14ac:dyDescent="0.25">
      <c r="A64" s="24" t="s">
        <v>272</v>
      </c>
    </row>
    <row r="65" spans="1:1" x14ac:dyDescent="0.25">
      <c r="A65" s="24" t="s">
        <v>273</v>
      </c>
    </row>
    <row r="66" spans="1:1" x14ac:dyDescent="0.25">
      <c r="A66" s="24" t="s">
        <v>274</v>
      </c>
    </row>
    <row r="67" spans="1:1" x14ac:dyDescent="0.25">
      <c r="A67" s="24" t="s">
        <v>275</v>
      </c>
    </row>
    <row r="68" spans="1:1" x14ac:dyDescent="0.25">
      <c r="A68" s="24" t="s">
        <v>276</v>
      </c>
    </row>
    <row r="69" spans="1:1" x14ac:dyDescent="0.25">
      <c r="A69" s="24" t="s">
        <v>20</v>
      </c>
    </row>
    <row r="70" spans="1:1" x14ac:dyDescent="0.25">
      <c r="A70" s="24" t="s">
        <v>22</v>
      </c>
    </row>
    <row r="71" spans="1:1" x14ac:dyDescent="0.25">
      <c r="A71" s="24" t="s">
        <v>277</v>
      </c>
    </row>
    <row r="72" spans="1:1" x14ac:dyDescent="0.25">
      <c r="A72" s="24" t="s">
        <v>24</v>
      </c>
    </row>
    <row r="73" spans="1:1" x14ac:dyDescent="0.25">
      <c r="A73" s="24" t="s">
        <v>278</v>
      </c>
    </row>
    <row r="74" spans="1:1" x14ac:dyDescent="0.25">
      <c r="A74" s="24" t="s">
        <v>23</v>
      </c>
    </row>
    <row r="75" spans="1:1" x14ac:dyDescent="0.25">
      <c r="A75" s="24" t="s">
        <v>279</v>
      </c>
    </row>
    <row r="76" spans="1:1" x14ac:dyDescent="0.25">
      <c r="A76" s="24" t="s">
        <v>280</v>
      </c>
    </row>
    <row r="77" spans="1:1" x14ac:dyDescent="0.25">
      <c r="A77" s="24" t="s">
        <v>281</v>
      </c>
    </row>
    <row r="78" spans="1:1" x14ac:dyDescent="0.25">
      <c r="A78" s="24" t="s">
        <v>282</v>
      </c>
    </row>
    <row r="79" spans="1:1" x14ac:dyDescent="0.25">
      <c r="A79" s="24" t="s">
        <v>283</v>
      </c>
    </row>
    <row r="80" spans="1:1" x14ac:dyDescent="0.25">
      <c r="A80" s="24" t="s">
        <v>284</v>
      </c>
    </row>
    <row r="81" spans="1:1" x14ac:dyDescent="0.25">
      <c r="A81" s="24" t="s">
        <v>285</v>
      </c>
    </row>
    <row r="82" spans="1:1" x14ac:dyDescent="0.25">
      <c r="A82" s="24" t="s">
        <v>286</v>
      </c>
    </row>
    <row r="83" spans="1:1" x14ac:dyDescent="0.25">
      <c r="A83" s="24" t="s">
        <v>287</v>
      </c>
    </row>
    <row r="84" spans="1:1" x14ac:dyDescent="0.25">
      <c r="A84" s="24" t="s">
        <v>288</v>
      </c>
    </row>
    <row r="85" spans="1:1" x14ac:dyDescent="0.25">
      <c r="A85" s="24" t="s">
        <v>289</v>
      </c>
    </row>
    <row r="86" spans="1:1" x14ac:dyDescent="0.25">
      <c r="A86" s="24" t="s">
        <v>26</v>
      </c>
    </row>
    <row r="87" spans="1:1" x14ac:dyDescent="0.25">
      <c r="A87" s="24" t="s">
        <v>290</v>
      </c>
    </row>
    <row r="88" spans="1:1" x14ac:dyDescent="0.25">
      <c r="A88" s="24" t="s">
        <v>291</v>
      </c>
    </row>
    <row r="89" spans="1:1" x14ac:dyDescent="0.25">
      <c r="A89" s="24" t="s">
        <v>292</v>
      </c>
    </row>
    <row r="90" spans="1:1" x14ac:dyDescent="0.25">
      <c r="A90" s="24" t="s">
        <v>293</v>
      </c>
    </row>
    <row r="91" spans="1:1" x14ac:dyDescent="0.25">
      <c r="A91" s="24" t="s">
        <v>28</v>
      </c>
    </row>
    <row r="92" spans="1:1" x14ac:dyDescent="0.25">
      <c r="A92" s="24" t="s">
        <v>294</v>
      </c>
    </row>
    <row r="93" spans="1:1" x14ac:dyDescent="0.25">
      <c r="A93" s="24" t="s">
        <v>295</v>
      </c>
    </row>
    <row r="94" spans="1:1" x14ac:dyDescent="0.25">
      <c r="A94" s="24" t="s">
        <v>296</v>
      </c>
    </row>
    <row r="95" spans="1:1" x14ac:dyDescent="0.25">
      <c r="A95" s="24" t="s">
        <v>297</v>
      </c>
    </row>
    <row r="96" spans="1:1" x14ac:dyDescent="0.25">
      <c r="A96" s="24" t="s">
        <v>298</v>
      </c>
    </row>
    <row r="97" spans="1:1" x14ac:dyDescent="0.25">
      <c r="A97" s="24" t="s">
        <v>299</v>
      </c>
    </row>
    <row r="98" spans="1:1" x14ac:dyDescent="0.25">
      <c r="A98" s="24" t="s">
        <v>300</v>
      </c>
    </row>
    <row r="99" spans="1:1" x14ac:dyDescent="0.25">
      <c r="A99" s="24" t="s">
        <v>301</v>
      </c>
    </row>
    <row r="100" spans="1:1" x14ac:dyDescent="0.25">
      <c r="A100" s="24" t="s">
        <v>302</v>
      </c>
    </row>
    <row r="101" spans="1:1" x14ac:dyDescent="0.25">
      <c r="A101" s="24" t="s">
        <v>303</v>
      </c>
    </row>
    <row r="102" spans="1:1" x14ac:dyDescent="0.25">
      <c r="A102" s="24" t="s">
        <v>304</v>
      </c>
    </row>
    <row r="103" spans="1:1" x14ac:dyDescent="0.25">
      <c r="A103" s="24" t="s">
        <v>305</v>
      </c>
    </row>
    <row r="104" spans="1:1" x14ac:dyDescent="0.25">
      <c r="A104" s="24" t="s">
        <v>306</v>
      </c>
    </row>
    <row r="105" spans="1:1" x14ac:dyDescent="0.25">
      <c r="A105" s="24" t="s">
        <v>29</v>
      </c>
    </row>
    <row r="106" spans="1:1" x14ac:dyDescent="0.25">
      <c r="A106" s="24" t="s">
        <v>29</v>
      </c>
    </row>
    <row r="107" spans="1:1" x14ac:dyDescent="0.25">
      <c r="A107" s="24" t="s">
        <v>307</v>
      </c>
    </row>
    <row r="108" spans="1:1" x14ac:dyDescent="0.25">
      <c r="A108" s="24" t="s">
        <v>308</v>
      </c>
    </row>
    <row r="109" spans="1:1" x14ac:dyDescent="0.25">
      <c r="A109" s="24" t="s">
        <v>309</v>
      </c>
    </row>
    <row r="110" spans="1:1" x14ac:dyDescent="0.25">
      <c r="A110" s="24" t="s">
        <v>310</v>
      </c>
    </row>
    <row r="111" spans="1:1" x14ac:dyDescent="0.25">
      <c r="A111" s="24" t="s">
        <v>311</v>
      </c>
    </row>
    <row r="112" spans="1:1" x14ac:dyDescent="0.25">
      <c r="A112" s="24" t="s">
        <v>312</v>
      </c>
    </row>
    <row r="113" spans="1:1" x14ac:dyDescent="0.25">
      <c r="A113" s="24" t="s">
        <v>313</v>
      </c>
    </row>
    <row r="114" spans="1:1" x14ac:dyDescent="0.25">
      <c r="A114" s="24" t="s">
        <v>314</v>
      </c>
    </row>
    <row r="115" spans="1:1" x14ac:dyDescent="0.25">
      <c r="A115" s="24" t="s">
        <v>31</v>
      </c>
    </row>
    <row r="116" spans="1:1" x14ac:dyDescent="0.25">
      <c r="A116" s="24" t="s">
        <v>315</v>
      </c>
    </row>
    <row r="117" spans="1:1" x14ac:dyDescent="0.25">
      <c r="A117" s="24" t="s">
        <v>316</v>
      </c>
    </row>
    <row r="118" spans="1:1" x14ac:dyDescent="0.25">
      <c r="A118" s="24" t="s">
        <v>317</v>
      </c>
    </row>
    <row r="119" spans="1:1" x14ac:dyDescent="0.25">
      <c r="A119" s="24" t="s">
        <v>318</v>
      </c>
    </row>
    <row r="120" spans="1:1" x14ac:dyDescent="0.25">
      <c r="A120" s="24" t="s">
        <v>319</v>
      </c>
    </row>
    <row r="121" spans="1:1" x14ac:dyDescent="0.25">
      <c r="A121" s="24" t="s">
        <v>320</v>
      </c>
    </row>
    <row r="122" spans="1:1" x14ac:dyDescent="0.25">
      <c r="A122" s="24" t="s">
        <v>321</v>
      </c>
    </row>
    <row r="123" spans="1:1" x14ac:dyDescent="0.25">
      <c r="A123" s="24" t="s">
        <v>322</v>
      </c>
    </row>
    <row r="124" spans="1:1" x14ac:dyDescent="0.25">
      <c r="A124" s="24" t="s">
        <v>323</v>
      </c>
    </row>
    <row r="125" spans="1:1" x14ac:dyDescent="0.25">
      <c r="A125" s="24" t="s">
        <v>324</v>
      </c>
    </row>
    <row r="126" spans="1:1" x14ac:dyDescent="0.25">
      <c r="A126" s="24" t="s">
        <v>325</v>
      </c>
    </row>
    <row r="127" spans="1:1" x14ac:dyDescent="0.25">
      <c r="A127" s="24" t="s">
        <v>33</v>
      </c>
    </row>
    <row r="128" spans="1:1" x14ac:dyDescent="0.25">
      <c r="A128" s="24" t="s">
        <v>326</v>
      </c>
    </row>
    <row r="129" spans="1:1" x14ac:dyDescent="0.25">
      <c r="A129" s="24" t="s">
        <v>35</v>
      </c>
    </row>
    <row r="130" spans="1:1" x14ac:dyDescent="0.25">
      <c r="A130" s="24" t="s">
        <v>327</v>
      </c>
    </row>
    <row r="131" spans="1:1" x14ac:dyDescent="0.25">
      <c r="A131" s="24" t="s">
        <v>328</v>
      </c>
    </row>
    <row r="132" spans="1:1" x14ac:dyDescent="0.25">
      <c r="A132" s="24" t="s">
        <v>329</v>
      </c>
    </row>
    <row r="133" spans="1:1" x14ac:dyDescent="0.25">
      <c r="A133" s="24" t="s">
        <v>330</v>
      </c>
    </row>
    <row r="134" spans="1:1" x14ac:dyDescent="0.25">
      <c r="A134" s="24" t="s">
        <v>331</v>
      </c>
    </row>
    <row r="135" spans="1:1" x14ac:dyDescent="0.25">
      <c r="A135" s="24" t="s">
        <v>332</v>
      </c>
    </row>
    <row r="136" spans="1:1" x14ac:dyDescent="0.25">
      <c r="A136" s="24" t="s">
        <v>199</v>
      </c>
    </row>
    <row r="137" spans="1:1" x14ac:dyDescent="0.25">
      <c r="A137" s="24" t="s">
        <v>333</v>
      </c>
    </row>
    <row r="138" spans="1:1" x14ac:dyDescent="0.25">
      <c r="A138" s="24" t="s">
        <v>36</v>
      </c>
    </row>
    <row r="139" spans="1:1" x14ac:dyDescent="0.25">
      <c r="A139" s="24" t="s">
        <v>334</v>
      </c>
    </row>
    <row r="140" spans="1:1" x14ac:dyDescent="0.25">
      <c r="A140" s="24" t="s">
        <v>335</v>
      </c>
    </row>
    <row r="141" spans="1:1" x14ac:dyDescent="0.25">
      <c r="A141" s="24" t="s">
        <v>38</v>
      </c>
    </row>
    <row r="142" spans="1:1" x14ac:dyDescent="0.25">
      <c r="A142" s="24" t="s">
        <v>336</v>
      </c>
    </row>
    <row r="143" spans="1:1" x14ac:dyDescent="0.25">
      <c r="A143" s="24" t="s">
        <v>337</v>
      </c>
    </row>
    <row r="144" spans="1:1" x14ac:dyDescent="0.25">
      <c r="A144" s="24" t="s">
        <v>40</v>
      </c>
    </row>
    <row r="145" spans="1:1" x14ac:dyDescent="0.25">
      <c r="A145" s="24" t="s">
        <v>42</v>
      </c>
    </row>
    <row r="146" spans="1:1" x14ac:dyDescent="0.25">
      <c r="A146" s="24" t="s">
        <v>338</v>
      </c>
    </row>
    <row r="147" spans="1:1" x14ac:dyDescent="0.25">
      <c r="A147" s="24" t="s">
        <v>339</v>
      </c>
    </row>
    <row r="148" spans="1:1" x14ac:dyDescent="0.25">
      <c r="A148" s="24" t="s">
        <v>340</v>
      </c>
    </row>
    <row r="149" spans="1:1" x14ac:dyDescent="0.25">
      <c r="A149" s="24" t="s">
        <v>44</v>
      </c>
    </row>
    <row r="150" spans="1:1" x14ac:dyDescent="0.25">
      <c r="A150" s="24" t="s">
        <v>341</v>
      </c>
    </row>
    <row r="151" spans="1:1" x14ac:dyDescent="0.25">
      <c r="A151" s="24" t="s">
        <v>342</v>
      </c>
    </row>
    <row r="152" spans="1:1" x14ac:dyDescent="0.25">
      <c r="A152" s="24" t="s">
        <v>343</v>
      </c>
    </row>
    <row r="153" spans="1:1" x14ac:dyDescent="0.25">
      <c r="A153" s="24" t="s">
        <v>344</v>
      </c>
    </row>
    <row r="154" spans="1:1" x14ac:dyDescent="0.25">
      <c r="A154" s="24" t="s">
        <v>345</v>
      </c>
    </row>
    <row r="155" spans="1:1" x14ac:dyDescent="0.25">
      <c r="A155" s="24" t="s">
        <v>346</v>
      </c>
    </row>
    <row r="156" spans="1:1" x14ac:dyDescent="0.25">
      <c r="A156" s="24" t="s">
        <v>45</v>
      </c>
    </row>
    <row r="157" spans="1:1" x14ac:dyDescent="0.25">
      <c r="A157" s="24" t="s">
        <v>47</v>
      </c>
    </row>
    <row r="158" spans="1:1" x14ac:dyDescent="0.25">
      <c r="A158" s="24" t="s">
        <v>347</v>
      </c>
    </row>
    <row r="159" spans="1:1" x14ac:dyDescent="0.25">
      <c r="A159" s="24" t="s">
        <v>348</v>
      </c>
    </row>
    <row r="160" spans="1:1" x14ac:dyDescent="0.25">
      <c r="A160" s="24" t="s">
        <v>349</v>
      </c>
    </row>
    <row r="161" spans="1:1" x14ac:dyDescent="0.25">
      <c r="A161" s="24" t="s">
        <v>350</v>
      </c>
    </row>
    <row r="162" spans="1:1" x14ac:dyDescent="0.25">
      <c r="A162" s="24" t="s">
        <v>351</v>
      </c>
    </row>
    <row r="163" spans="1:1" x14ac:dyDescent="0.25">
      <c r="A163" s="24" t="s">
        <v>352</v>
      </c>
    </row>
    <row r="164" spans="1:1" x14ac:dyDescent="0.25">
      <c r="A164" s="24" t="s">
        <v>353</v>
      </c>
    </row>
    <row r="165" spans="1:1" x14ac:dyDescent="0.25">
      <c r="A165" s="24" t="s">
        <v>48</v>
      </c>
    </row>
    <row r="166" spans="1:1" x14ac:dyDescent="0.25">
      <c r="A166" s="24" t="s">
        <v>354</v>
      </c>
    </row>
    <row r="167" spans="1:1" x14ac:dyDescent="0.25">
      <c r="A167" s="24" t="s">
        <v>355</v>
      </c>
    </row>
    <row r="168" spans="1:1" x14ac:dyDescent="0.25">
      <c r="A168" s="24" t="s">
        <v>356</v>
      </c>
    </row>
    <row r="169" spans="1:1" x14ac:dyDescent="0.25">
      <c r="A169" s="24" t="s">
        <v>357</v>
      </c>
    </row>
    <row r="170" spans="1:1" x14ac:dyDescent="0.25">
      <c r="A170" s="24" t="s">
        <v>358</v>
      </c>
    </row>
    <row r="171" spans="1:1" x14ac:dyDescent="0.25">
      <c r="A171" s="24" t="s">
        <v>359</v>
      </c>
    </row>
    <row r="172" spans="1:1" x14ac:dyDescent="0.25">
      <c r="A172" s="24" t="s">
        <v>360</v>
      </c>
    </row>
    <row r="173" spans="1:1" x14ac:dyDescent="0.25">
      <c r="A173" s="24" t="s">
        <v>361</v>
      </c>
    </row>
    <row r="174" spans="1:1" x14ac:dyDescent="0.25">
      <c r="A174" s="24" t="s">
        <v>362</v>
      </c>
    </row>
    <row r="175" spans="1:1" x14ac:dyDescent="0.25">
      <c r="A175" s="24" t="s">
        <v>363</v>
      </c>
    </row>
    <row r="176" spans="1:1" x14ac:dyDescent="0.25">
      <c r="A176" s="24" t="s">
        <v>364</v>
      </c>
    </row>
    <row r="177" spans="1:1" x14ac:dyDescent="0.25">
      <c r="A177" s="24" t="s">
        <v>365</v>
      </c>
    </row>
    <row r="178" spans="1:1" x14ac:dyDescent="0.25">
      <c r="A178" s="24" t="s">
        <v>49</v>
      </c>
    </row>
    <row r="179" spans="1:1" x14ac:dyDescent="0.25">
      <c r="A179" s="24" t="s">
        <v>366</v>
      </c>
    </row>
    <row r="180" spans="1:1" x14ac:dyDescent="0.25">
      <c r="A180" s="24" t="s">
        <v>367</v>
      </c>
    </row>
    <row r="181" spans="1:1" x14ac:dyDescent="0.25">
      <c r="A181" s="24" t="s">
        <v>368</v>
      </c>
    </row>
    <row r="182" spans="1:1" x14ac:dyDescent="0.25">
      <c r="A182" s="24" t="s">
        <v>369</v>
      </c>
    </row>
    <row r="183" spans="1:1" x14ac:dyDescent="0.25">
      <c r="A183" s="24" t="s">
        <v>370</v>
      </c>
    </row>
    <row r="184" spans="1:1" x14ac:dyDescent="0.25">
      <c r="A184" s="24" t="s">
        <v>371</v>
      </c>
    </row>
    <row r="185" spans="1:1" x14ac:dyDescent="0.25">
      <c r="A185" s="24" t="s">
        <v>372</v>
      </c>
    </row>
    <row r="186" spans="1:1" x14ac:dyDescent="0.25">
      <c r="A186" s="24" t="s">
        <v>51</v>
      </c>
    </row>
    <row r="187" spans="1:1" x14ac:dyDescent="0.25">
      <c r="A187" s="24" t="s">
        <v>373</v>
      </c>
    </row>
    <row r="188" spans="1:1" x14ac:dyDescent="0.25">
      <c r="A188" s="24" t="s">
        <v>374</v>
      </c>
    </row>
    <row r="189" spans="1:1" x14ac:dyDescent="0.25">
      <c r="A189" s="24" t="s">
        <v>53</v>
      </c>
    </row>
    <row r="190" spans="1:1" x14ac:dyDescent="0.25">
      <c r="A190" s="24" t="s">
        <v>375</v>
      </c>
    </row>
    <row r="191" spans="1:1" x14ac:dyDescent="0.25">
      <c r="A191" s="24" t="s">
        <v>55</v>
      </c>
    </row>
    <row r="192" spans="1:1" x14ac:dyDescent="0.25">
      <c r="A192" s="24" t="s">
        <v>376</v>
      </c>
    </row>
    <row r="193" spans="1:1" x14ac:dyDescent="0.25">
      <c r="A193" s="24" t="s">
        <v>377</v>
      </c>
    </row>
    <row r="194" spans="1:1" x14ac:dyDescent="0.25">
      <c r="A194" s="24" t="s">
        <v>56</v>
      </c>
    </row>
    <row r="195" spans="1:1" x14ac:dyDescent="0.25">
      <c r="A195" s="24" t="s">
        <v>58</v>
      </c>
    </row>
    <row r="196" spans="1:1" x14ac:dyDescent="0.25">
      <c r="A196" s="24" t="s">
        <v>378</v>
      </c>
    </row>
    <row r="197" spans="1:1" x14ac:dyDescent="0.25">
      <c r="A197" s="24" t="s">
        <v>379</v>
      </c>
    </row>
    <row r="198" spans="1:1" x14ac:dyDescent="0.25">
      <c r="A198" s="24" t="s">
        <v>380</v>
      </c>
    </row>
    <row r="199" spans="1:1" x14ac:dyDescent="0.25">
      <c r="A199" s="24" t="s">
        <v>381</v>
      </c>
    </row>
    <row r="200" spans="1:1" x14ac:dyDescent="0.25">
      <c r="A200" s="24" t="s">
        <v>382</v>
      </c>
    </row>
    <row r="201" spans="1:1" x14ac:dyDescent="0.25">
      <c r="A201" s="24" t="s">
        <v>383</v>
      </c>
    </row>
    <row r="202" spans="1:1" x14ac:dyDescent="0.25">
      <c r="A202" s="24" t="s">
        <v>384</v>
      </c>
    </row>
    <row r="203" spans="1:1" x14ac:dyDescent="0.25">
      <c r="A203" s="24" t="s">
        <v>385</v>
      </c>
    </row>
    <row r="204" spans="1:1" x14ac:dyDescent="0.25">
      <c r="A204" s="24" t="s">
        <v>2</v>
      </c>
    </row>
    <row r="205" spans="1:1" x14ac:dyDescent="0.25">
      <c r="A205" s="24" t="s">
        <v>386</v>
      </c>
    </row>
    <row r="206" spans="1:1" x14ac:dyDescent="0.25">
      <c r="A206" s="24" t="s">
        <v>387</v>
      </c>
    </row>
    <row r="207" spans="1:1" x14ac:dyDescent="0.25">
      <c r="A207" s="24" t="s">
        <v>388</v>
      </c>
    </row>
    <row r="208" spans="1:1" x14ac:dyDescent="0.25">
      <c r="A208" s="24" t="s">
        <v>389</v>
      </c>
    </row>
    <row r="209" spans="1:1" x14ac:dyDescent="0.25">
      <c r="A209" s="24" t="s">
        <v>390</v>
      </c>
    </row>
    <row r="210" spans="1:1" x14ac:dyDescent="0.25">
      <c r="A210" s="24" t="s">
        <v>391</v>
      </c>
    </row>
    <row r="211" spans="1:1" x14ac:dyDescent="0.25">
      <c r="A211" s="24" t="s">
        <v>392</v>
      </c>
    </row>
    <row r="212" spans="1:1" x14ac:dyDescent="0.25">
      <c r="A212" s="24" t="s">
        <v>393</v>
      </c>
    </row>
    <row r="213" spans="1:1" x14ac:dyDescent="0.25">
      <c r="A213" s="24" t="s">
        <v>394</v>
      </c>
    </row>
    <row r="214" spans="1:1" x14ac:dyDescent="0.25">
      <c r="A214" s="25" t="s">
        <v>1002</v>
      </c>
    </row>
    <row r="215" spans="1:1" x14ac:dyDescent="0.25">
      <c r="A215" s="24" t="s">
        <v>60</v>
      </c>
    </row>
    <row r="216" spans="1:1" x14ac:dyDescent="0.25">
      <c r="A216" s="24" t="s">
        <v>60</v>
      </c>
    </row>
    <row r="217" spans="1:1" x14ac:dyDescent="0.25">
      <c r="A217" s="24" t="s">
        <v>395</v>
      </c>
    </row>
    <row r="218" spans="1:1" x14ac:dyDescent="0.25">
      <c r="A218" s="24" t="s">
        <v>396</v>
      </c>
    </row>
    <row r="219" spans="1:1" x14ac:dyDescent="0.25">
      <c r="A219" s="24" t="s">
        <v>397</v>
      </c>
    </row>
    <row r="220" spans="1:1" x14ac:dyDescent="0.25">
      <c r="A220" s="24" t="s">
        <v>126</v>
      </c>
    </row>
    <row r="221" spans="1:1" x14ac:dyDescent="0.25">
      <c r="A221" s="24" t="s">
        <v>398</v>
      </c>
    </row>
    <row r="222" spans="1:1" x14ac:dyDescent="0.25">
      <c r="A222" s="24" t="s">
        <v>399</v>
      </c>
    </row>
    <row r="223" spans="1:1" x14ac:dyDescent="0.25">
      <c r="A223" s="24" t="s">
        <v>400</v>
      </c>
    </row>
    <row r="224" spans="1:1" x14ac:dyDescent="0.25">
      <c r="A224" s="24" t="s">
        <v>401</v>
      </c>
    </row>
    <row r="225" spans="1:1" x14ac:dyDescent="0.25">
      <c r="A225" s="24" t="s">
        <v>62</v>
      </c>
    </row>
    <row r="226" spans="1:1" x14ac:dyDescent="0.25">
      <c r="A226" s="24" t="s">
        <v>62</v>
      </c>
    </row>
    <row r="227" spans="1:1" x14ac:dyDescent="0.25">
      <c r="A227" s="24" t="s">
        <v>402</v>
      </c>
    </row>
    <row r="228" spans="1:1" x14ac:dyDescent="0.25">
      <c r="A228" s="24" t="s">
        <v>403</v>
      </c>
    </row>
    <row r="229" spans="1:1" x14ac:dyDescent="0.25">
      <c r="A229" s="24" t="s">
        <v>404</v>
      </c>
    </row>
    <row r="230" spans="1:1" x14ac:dyDescent="0.25">
      <c r="A230" s="24" t="s">
        <v>32</v>
      </c>
    </row>
    <row r="231" spans="1:1" x14ac:dyDescent="0.25">
      <c r="A231" s="24" t="s">
        <v>64</v>
      </c>
    </row>
    <row r="232" spans="1:1" x14ac:dyDescent="0.25">
      <c r="A232" s="24" t="s">
        <v>405</v>
      </c>
    </row>
    <row r="233" spans="1:1" x14ac:dyDescent="0.25">
      <c r="A233" s="24" t="s">
        <v>66</v>
      </c>
    </row>
    <row r="234" spans="1:1" x14ac:dyDescent="0.25">
      <c r="A234" s="24" t="s">
        <v>406</v>
      </c>
    </row>
    <row r="235" spans="1:1" x14ac:dyDescent="0.25">
      <c r="A235" s="24" t="s">
        <v>407</v>
      </c>
    </row>
    <row r="236" spans="1:1" x14ac:dyDescent="0.25">
      <c r="A236" s="24" t="s">
        <v>408</v>
      </c>
    </row>
    <row r="237" spans="1:1" x14ac:dyDescent="0.25">
      <c r="A237" s="24" t="s">
        <v>409</v>
      </c>
    </row>
    <row r="238" spans="1:1" x14ac:dyDescent="0.25">
      <c r="A238" s="24" t="s">
        <v>410</v>
      </c>
    </row>
    <row r="239" spans="1:1" x14ac:dyDescent="0.25">
      <c r="A239" s="24" t="s">
        <v>411</v>
      </c>
    </row>
    <row r="240" spans="1:1" x14ac:dyDescent="0.25">
      <c r="A240" s="24" t="s">
        <v>412</v>
      </c>
    </row>
    <row r="241" spans="1:1" x14ac:dyDescent="0.25">
      <c r="A241" s="24" t="s">
        <v>413</v>
      </c>
    </row>
    <row r="242" spans="1:1" x14ac:dyDescent="0.25">
      <c r="A242" s="24" t="s">
        <v>414</v>
      </c>
    </row>
    <row r="243" spans="1:1" x14ac:dyDescent="0.25">
      <c r="A243" s="24" t="s">
        <v>415</v>
      </c>
    </row>
    <row r="244" spans="1:1" x14ac:dyDescent="0.25">
      <c r="A244" s="24" t="s">
        <v>416</v>
      </c>
    </row>
    <row r="245" spans="1:1" x14ac:dyDescent="0.25">
      <c r="A245" s="24" t="s">
        <v>417</v>
      </c>
    </row>
    <row r="246" spans="1:1" x14ac:dyDescent="0.25">
      <c r="A246" s="24" t="s">
        <v>418</v>
      </c>
    </row>
    <row r="247" spans="1:1" x14ac:dyDescent="0.25">
      <c r="A247" s="24" t="s">
        <v>419</v>
      </c>
    </row>
    <row r="248" spans="1:1" x14ac:dyDescent="0.25">
      <c r="A248" s="24" t="s">
        <v>420</v>
      </c>
    </row>
    <row r="249" spans="1:1" x14ac:dyDescent="0.25">
      <c r="A249" s="24" t="s">
        <v>67</v>
      </c>
    </row>
    <row r="250" spans="1:1" x14ac:dyDescent="0.25">
      <c r="A250" s="24" t="s">
        <v>421</v>
      </c>
    </row>
    <row r="251" spans="1:1" x14ac:dyDescent="0.25">
      <c r="A251" s="24" t="s">
        <v>422</v>
      </c>
    </row>
    <row r="252" spans="1:1" x14ac:dyDescent="0.25">
      <c r="A252" s="24" t="s">
        <v>423</v>
      </c>
    </row>
    <row r="253" spans="1:1" x14ac:dyDescent="0.25">
      <c r="A253" s="24" t="s">
        <v>424</v>
      </c>
    </row>
    <row r="254" spans="1:1" x14ac:dyDescent="0.25">
      <c r="A254" s="24" t="s">
        <v>425</v>
      </c>
    </row>
    <row r="255" spans="1:1" x14ac:dyDescent="0.25">
      <c r="A255" s="24" t="s">
        <v>426</v>
      </c>
    </row>
    <row r="256" spans="1:1" x14ac:dyDescent="0.25">
      <c r="A256" s="24" t="s">
        <v>427</v>
      </c>
    </row>
    <row r="257" spans="1:1" x14ac:dyDescent="0.25">
      <c r="A257" s="24" t="s">
        <v>428</v>
      </c>
    </row>
    <row r="258" spans="1:1" x14ac:dyDescent="0.25">
      <c r="A258" s="24" t="s">
        <v>429</v>
      </c>
    </row>
    <row r="259" spans="1:1" x14ac:dyDescent="0.25">
      <c r="A259" s="24" t="s">
        <v>430</v>
      </c>
    </row>
    <row r="260" spans="1:1" x14ac:dyDescent="0.25">
      <c r="A260" s="24" t="s">
        <v>431</v>
      </c>
    </row>
    <row r="261" spans="1:1" x14ac:dyDescent="0.25">
      <c r="A261" s="24" t="s">
        <v>432</v>
      </c>
    </row>
    <row r="262" spans="1:1" x14ac:dyDescent="0.25">
      <c r="A262" s="24" t="s">
        <v>433</v>
      </c>
    </row>
    <row r="263" spans="1:1" x14ac:dyDescent="0.25">
      <c r="A263" s="24" t="s">
        <v>434</v>
      </c>
    </row>
    <row r="264" spans="1:1" x14ac:dyDescent="0.25">
      <c r="A264" s="24" t="s">
        <v>435</v>
      </c>
    </row>
    <row r="265" spans="1:1" x14ac:dyDescent="0.25">
      <c r="A265" s="24" t="s">
        <v>436</v>
      </c>
    </row>
    <row r="266" spans="1:1" x14ac:dyDescent="0.25">
      <c r="A266" s="24" t="s">
        <v>437</v>
      </c>
    </row>
    <row r="267" spans="1:1" x14ac:dyDescent="0.25">
      <c r="A267" s="24" t="s">
        <v>438</v>
      </c>
    </row>
    <row r="268" spans="1:1" x14ac:dyDescent="0.25">
      <c r="A268" s="25" t="s">
        <v>1013</v>
      </c>
    </row>
    <row r="269" spans="1:1" x14ac:dyDescent="0.25">
      <c r="A269" s="24" t="s">
        <v>439</v>
      </c>
    </row>
    <row r="270" spans="1:1" x14ac:dyDescent="0.25">
      <c r="A270" s="24" t="s">
        <v>440</v>
      </c>
    </row>
    <row r="271" spans="1:1" x14ac:dyDescent="0.25">
      <c r="A271" s="24" t="s">
        <v>441</v>
      </c>
    </row>
    <row r="272" spans="1:1" x14ac:dyDescent="0.25">
      <c r="A272" s="24" t="s">
        <v>68</v>
      </c>
    </row>
    <row r="273" spans="1:1" x14ac:dyDescent="0.25">
      <c r="A273" s="24" t="s">
        <v>442</v>
      </c>
    </row>
    <row r="274" spans="1:1" x14ac:dyDescent="0.25">
      <c r="A274" s="24" t="s">
        <v>443</v>
      </c>
    </row>
    <row r="275" spans="1:1" x14ac:dyDescent="0.25">
      <c r="A275" s="24" t="s">
        <v>444</v>
      </c>
    </row>
    <row r="276" spans="1:1" x14ac:dyDescent="0.25">
      <c r="A276" s="24" t="s">
        <v>445</v>
      </c>
    </row>
    <row r="277" spans="1:1" x14ac:dyDescent="0.25">
      <c r="A277" s="24" t="s">
        <v>446</v>
      </c>
    </row>
    <row r="278" spans="1:1" x14ac:dyDescent="0.25">
      <c r="A278" s="24" t="s">
        <v>447</v>
      </c>
    </row>
    <row r="279" spans="1:1" x14ac:dyDescent="0.25">
      <c r="A279" s="24" t="s">
        <v>448</v>
      </c>
    </row>
    <row r="280" spans="1:1" x14ac:dyDescent="0.25">
      <c r="A280" s="24" t="s">
        <v>449</v>
      </c>
    </row>
    <row r="281" spans="1:1" x14ac:dyDescent="0.25">
      <c r="A281" s="24" t="s">
        <v>70</v>
      </c>
    </row>
    <row r="282" spans="1:1" x14ac:dyDescent="0.25">
      <c r="A282" s="24" t="s">
        <v>450</v>
      </c>
    </row>
    <row r="283" spans="1:1" x14ac:dyDescent="0.25">
      <c r="A283" s="24" t="s">
        <v>451</v>
      </c>
    </row>
    <row r="284" spans="1:1" x14ac:dyDescent="0.25">
      <c r="A284" s="24" t="s">
        <v>72</v>
      </c>
    </row>
    <row r="285" spans="1:1" x14ac:dyDescent="0.25">
      <c r="A285" s="24" t="s">
        <v>452</v>
      </c>
    </row>
    <row r="286" spans="1:1" x14ac:dyDescent="0.25">
      <c r="A286" s="24" t="s">
        <v>453</v>
      </c>
    </row>
    <row r="287" spans="1:1" x14ac:dyDescent="0.25">
      <c r="A287" s="24" t="s">
        <v>454</v>
      </c>
    </row>
    <row r="288" spans="1:1" x14ac:dyDescent="0.25">
      <c r="A288" s="24" t="s">
        <v>455</v>
      </c>
    </row>
    <row r="289" spans="1:1" x14ac:dyDescent="0.25">
      <c r="A289" s="24" t="s">
        <v>456</v>
      </c>
    </row>
    <row r="290" spans="1:1" x14ac:dyDescent="0.25">
      <c r="A290" s="24" t="s">
        <v>457</v>
      </c>
    </row>
    <row r="291" spans="1:1" x14ac:dyDescent="0.25">
      <c r="A291" s="24" t="s">
        <v>74</v>
      </c>
    </row>
    <row r="292" spans="1:1" x14ac:dyDescent="0.25">
      <c r="A292" s="24" t="s">
        <v>458</v>
      </c>
    </row>
    <row r="293" spans="1:1" x14ac:dyDescent="0.25">
      <c r="A293" s="24" t="s">
        <v>459</v>
      </c>
    </row>
    <row r="294" spans="1:1" x14ac:dyDescent="0.25">
      <c r="A294" s="24" t="s">
        <v>460</v>
      </c>
    </row>
    <row r="295" spans="1:1" x14ac:dyDescent="0.25">
      <c r="A295" s="24" t="s">
        <v>461</v>
      </c>
    </row>
    <row r="296" spans="1:1" x14ac:dyDescent="0.25">
      <c r="A296" s="24" t="s">
        <v>462</v>
      </c>
    </row>
    <row r="297" spans="1:1" x14ac:dyDescent="0.25">
      <c r="A297" s="24" t="s">
        <v>152</v>
      </c>
    </row>
    <row r="298" spans="1:1" x14ac:dyDescent="0.25">
      <c r="A298" s="24" t="s">
        <v>463</v>
      </c>
    </row>
    <row r="299" spans="1:1" x14ac:dyDescent="0.25">
      <c r="A299" s="24" t="s">
        <v>464</v>
      </c>
    </row>
    <row r="300" spans="1:1" x14ac:dyDescent="0.25">
      <c r="A300" s="24" t="s">
        <v>465</v>
      </c>
    </row>
    <row r="301" spans="1:1" x14ac:dyDescent="0.25">
      <c r="A301" s="24" t="s">
        <v>466</v>
      </c>
    </row>
    <row r="302" spans="1:1" x14ac:dyDescent="0.25">
      <c r="A302" s="24" t="s">
        <v>43</v>
      </c>
    </row>
    <row r="303" spans="1:1" x14ac:dyDescent="0.25">
      <c r="A303" s="24" t="s">
        <v>467</v>
      </c>
    </row>
    <row r="304" spans="1:1" x14ac:dyDescent="0.25">
      <c r="A304" s="24" t="s">
        <v>468</v>
      </c>
    </row>
    <row r="305" spans="1:1" x14ac:dyDescent="0.25">
      <c r="A305" s="24" t="s">
        <v>76</v>
      </c>
    </row>
    <row r="306" spans="1:1" x14ac:dyDescent="0.25">
      <c r="A306" s="24" t="s">
        <v>469</v>
      </c>
    </row>
    <row r="307" spans="1:1" x14ac:dyDescent="0.25">
      <c r="A307" s="24" t="s">
        <v>78</v>
      </c>
    </row>
    <row r="308" spans="1:1" x14ac:dyDescent="0.25">
      <c r="A308" s="24" t="s">
        <v>80</v>
      </c>
    </row>
    <row r="309" spans="1:1" x14ac:dyDescent="0.25">
      <c r="A309" s="24" t="s">
        <v>470</v>
      </c>
    </row>
    <row r="310" spans="1:1" x14ac:dyDescent="0.25">
      <c r="A310" s="24" t="s">
        <v>471</v>
      </c>
    </row>
    <row r="311" spans="1:1" x14ac:dyDescent="0.25">
      <c r="A311" s="24" t="s">
        <v>472</v>
      </c>
    </row>
    <row r="312" spans="1:1" x14ac:dyDescent="0.25">
      <c r="A312" s="24" t="s">
        <v>96</v>
      </c>
    </row>
    <row r="313" spans="1:1" x14ac:dyDescent="0.25">
      <c r="A313" s="24" t="s">
        <v>473</v>
      </c>
    </row>
    <row r="314" spans="1:1" x14ac:dyDescent="0.25">
      <c r="A314" s="24" t="s">
        <v>474</v>
      </c>
    </row>
    <row r="315" spans="1:1" x14ac:dyDescent="0.25">
      <c r="A315" s="24" t="s">
        <v>475</v>
      </c>
    </row>
    <row r="316" spans="1:1" x14ac:dyDescent="0.25">
      <c r="A316" s="24" t="s">
        <v>476</v>
      </c>
    </row>
    <row r="317" spans="1:1" x14ac:dyDescent="0.25">
      <c r="A317" s="24" t="s">
        <v>477</v>
      </c>
    </row>
    <row r="318" spans="1:1" x14ac:dyDescent="0.25">
      <c r="A318" s="24" t="s">
        <v>478</v>
      </c>
    </row>
    <row r="319" spans="1:1" x14ac:dyDescent="0.25">
      <c r="A319" s="24" t="s">
        <v>479</v>
      </c>
    </row>
    <row r="320" spans="1:1" x14ac:dyDescent="0.25">
      <c r="A320" s="24" t="s">
        <v>82</v>
      </c>
    </row>
    <row r="321" spans="1:1" x14ac:dyDescent="0.25">
      <c r="A321" s="24" t="s">
        <v>480</v>
      </c>
    </row>
    <row r="322" spans="1:1" x14ac:dyDescent="0.25">
      <c r="A322" s="24" t="s">
        <v>481</v>
      </c>
    </row>
    <row r="323" spans="1:1" x14ac:dyDescent="0.25">
      <c r="A323" s="24" t="s">
        <v>482</v>
      </c>
    </row>
    <row r="324" spans="1:1" x14ac:dyDescent="0.25">
      <c r="A324" s="24" t="s">
        <v>483</v>
      </c>
    </row>
    <row r="325" spans="1:1" x14ac:dyDescent="0.25">
      <c r="A325" s="24" t="s">
        <v>484</v>
      </c>
    </row>
    <row r="326" spans="1:1" x14ac:dyDescent="0.25">
      <c r="A326" s="24" t="s">
        <v>485</v>
      </c>
    </row>
    <row r="327" spans="1:1" x14ac:dyDescent="0.25">
      <c r="A327" s="24" t="s">
        <v>486</v>
      </c>
    </row>
    <row r="328" spans="1:1" x14ac:dyDescent="0.25">
      <c r="A328" s="24" t="s">
        <v>487</v>
      </c>
    </row>
    <row r="329" spans="1:1" x14ac:dyDescent="0.25">
      <c r="A329" s="24" t="s">
        <v>488</v>
      </c>
    </row>
    <row r="330" spans="1:1" x14ac:dyDescent="0.25">
      <c r="A330" s="24" t="s">
        <v>489</v>
      </c>
    </row>
    <row r="331" spans="1:1" x14ac:dyDescent="0.25">
      <c r="A331" s="24" t="s">
        <v>490</v>
      </c>
    </row>
    <row r="332" spans="1:1" x14ac:dyDescent="0.25">
      <c r="A332" s="24" t="s">
        <v>491</v>
      </c>
    </row>
    <row r="333" spans="1:1" x14ac:dyDescent="0.25">
      <c r="A333" s="24" t="s">
        <v>83</v>
      </c>
    </row>
    <row r="334" spans="1:1" x14ac:dyDescent="0.25">
      <c r="A334" s="24" t="s">
        <v>492</v>
      </c>
    </row>
    <row r="335" spans="1:1" x14ac:dyDescent="0.25">
      <c r="A335" s="24" t="s">
        <v>493</v>
      </c>
    </row>
    <row r="336" spans="1:1" x14ac:dyDescent="0.25">
      <c r="A336" s="24" t="s">
        <v>494</v>
      </c>
    </row>
    <row r="337" spans="1:1" x14ac:dyDescent="0.25">
      <c r="A337" s="24" t="s">
        <v>495</v>
      </c>
    </row>
    <row r="338" spans="1:1" x14ac:dyDescent="0.25">
      <c r="A338" s="24" t="s">
        <v>496</v>
      </c>
    </row>
    <row r="339" spans="1:1" x14ac:dyDescent="0.25">
      <c r="A339" s="24" t="s">
        <v>497</v>
      </c>
    </row>
    <row r="340" spans="1:1" x14ac:dyDescent="0.25">
      <c r="A340" s="24" t="s">
        <v>498</v>
      </c>
    </row>
    <row r="341" spans="1:1" x14ac:dyDescent="0.25">
      <c r="A341" s="24" t="s">
        <v>499</v>
      </c>
    </row>
    <row r="342" spans="1:1" x14ac:dyDescent="0.25">
      <c r="A342" s="24" t="s">
        <v>500</v>
      </c>
    </row>
    <row r="343" spans="1:1" x14ac:dyDescent="0.25">
      <c r="A343" s="24" t="s">
        <v>501</v>
      </c>
    </row>
    <row r="344" spans="1:1" x14ac:dyDescent="0.25">
      <c r="A344" s="24" t="s">
        <v>502</v>
      </c>
    </row>
    <row r="345" spans="1:1" x14ac:dyDescent="0.25">
      <c r="A345" s="24" t="s">
        <v>503</v>
      </c>
    </row>
    <row r="346" spans="1:1" x14ac:dyDescent="0.25">
      <c r="A346" s="24" t="s">
        <v>504</v>
      </c>
    </row>
    <row r="347" spans="1:1" x14ac:dyDescent="0.25">
      <c r="A347" s="24" t="s">
        <v>505</v>
      </c>
    </row>
    <row r="348" spans="1:1" x14ac:dyDescent="0.25">
      <c r="A348" s="24" t="s">
        <v>506</v>
      </c>
    </row>
    <row r="349" spans="1:1" x14ac:dyDescent="0.25">
      <c r="A349" s="24" t="s">
        <v>507</v>
      </c>
    </row>
    <row r="350" spans="1:1" x14ac:dyDescent="0.25">
      <c r="A350" s="24" t="s">
        <v>508</v>
      </c>
    </row>
    <row r="351" spans="1:1" x14ac:dyDescent="0.25">
      <c r="A351" s="24" t="s">
        <v>113</v>
      </c>
    </row>
    <row r="352" spans="1:1" x14ac:dyDescent="0.25">
      <c r="A352" s="24" t="s">
        <v>85</v>
      </c>
    </row>
    <row r="353" spans="1:1" x14ac:dyDescent="0.25">
      <c r="A353" s="24" t="s">
        <v>509</v>
      </c>
    </row>
    <row r="354" spans="1:1" x14ac:dyDescent="0.25">
      <c r="A354" s="24" t="s">
        <v>510</v>
      </c>
    </row>
    <row r="355" spans="1:1" x14ac:dyDescent="0.25">
      <c r="A355" s="24" t="s">
        <v>87</v>
      </c>
    </row>
    <row r="356" spans="1:1" x14ac:dyDescent="0.25">
      <c r="A356" s="24" t="s">
        <v>89</v>
      </c>
    </row>
    <row r="357" spans="1:1" x14ac:dyDescent="0.25">
      <c r="A357" s="24" t="s">
        <v>511</v>
      </c>
    </row>
    <row r="358" spans="1:1" x14ac:dyDescent="0.25">
      <c r="A358" s="24" t="s">
        <v>91</v>
      </c>
    </row>
    <row r="359" spans="1:1" x14ac:dyDescent="0.25">
      <c r="A359" s="24" t="s">
        <v>512</v>
      </c>
    </row>
    <row r="360" spans="1:1" x14ac:dyDescent="0.25">
      <c r="A360" s="24" t="s">
        <v>93</v>
      </c>
    </row>
    <row r="361" spans="1:1" x14ac:dyDescent="0.25">
      <c r="A361" s="24" t="s">
        <v>513</v>
      </c>
    </row>
    <row r="362" spans="1:1" x14ac:dyDescent="0.25">
      <c r="A362" s="24" t="s">
        <v>514</v>
      </c>
    </row>
    <row r="363" spans="1:1" x14ac:dyDescent="0.25">
      <c r="A363" s="24" t="s">
        <v>95</v>
      </c>
    </row>
    <row r="364" spans="1:1" x14ac:dyDescent="0.25">
      <c r="A364" s="24" t="s">
        <v>208</v>
      </c>
    </row>
    <row r="365" spans="1:1" x14ac:dyDescent="0.25">
      <c r="A365" s="24" t="s">
        <v>515</v>
      </c>
    </row>
    <row r="366" spans="1:1" x14ac:dyDescent="0.25">
      <c r="A366" s="24" t="s">
        <v>97</v>
      </c>
    </row>
    <row r="367" spans="1:1" x14ac:dyDescent="0.25">
      <c r="A367" s="24" t="s">
        <v>30</v>
      </c>
    </row>
    <row r="368" spans="1:1" x14ac:dyDescent="0.25">
      <c r="A368" s="24" t="s">
        <v>516</v>
      </c>
    </row>
    <row r="369" spans="1:1" x14ac:dyDescent="0.25">
      <c r="A369" s="24" t="s">
        <v>517</v>
      </c>
    </row>
    <row r="370" spans="1:1" x14ac:dyDescent="0.25">
      <c r="A370" s="24" t="s">
        <v>518</v>
      </c>
    </row>
    <row r="371" spans="1:1" x14ac:dyDescent="0.25">
      <c r="A371" s="24" t="s">
        <v>99</v>
      </c>
    </row>
    <row r="372" spans="1:1" x14ac:dyDescent="0.25">
      <c r="A372" s="24" t="s">
        <v>519</v>
      </c>
    </row>
    <row r="373" spans="1:1" x14ac:dyDescent="0.25">
      <c r="A373" s="24" t="s">
        <v>520</v>
      </c>
    </row>
    <row r="374" spans="1:1" x14ac:dyDescent="0.25">
      <c r="A374" s="24" t="s">
        <v>521</v>
      </c>
    </row>
    <row r="375" spans="1:1" x14ac:dyDescent="0.25">
      <c r="A375" s="24" t="s">
        <v>522</v>
      </c>
    </row>
    <row r="376" spans="1:1" x14ac:dyDescent="0.25">
      <c r="A376" s="24" t="s">
        <v>523</v>
      </c>
    </row>
    <row r="377" spans="1:1" x14ac:dyDescent="0.25">
      <c r="A377" s="24" t="s">
        <v>524</v>
      </c>
    </row>
    <row r="378" spans="1:1" x14ac:dyDescent="0.25">
      <c r="A378" s="24" t="s">
        <v>525</v>
      </c>
    </row>
    <row r="379" spans="1:1" x14ac:dyDescent="0.25">
      <c r="A379" s="24" t="s">
        <v>526</v>
      </c>
    </row>
    <row r="380" spans="1:1" x14ac:dyDescent="0.25">
      <c r="A380" s="24" t="s">
        <v>527</v>
      </c>
    </row>
    <row r="381" spans="1:1" x14ac:dyDescent="0.25">
      <c r="A381" s="24" t="s">
        <v>528</v>
      </c>
    </row>
    <row r="382" spans="1:1" x14ac:dyDescent="0.25">
      <c r="A382" s="24" t="s">
        <v>101</v>
      </c>
    </row>
    <row r="383" spans="1:1" x14ac:dyDescent="0.25">
      <c r="A383" s="24" t="s">
        <v>529</v>
      </c>
    </row>
    <row r="384" spans="1:1" x14ac:dyDescent="0.25">
      <c r="A384" s="24" t="s">
        <v>530</v>
      </c>
    </row>
    <row r="385" spans="1:1" x14ac:dyDescent="0.25">
      <c r="A385" s="24" t="s">
        <v>531</v>
      </c>
    </row>
    <row r="386" spans="1:1" x14ac:dyDescent="0.25">
      <c r="A386" s="24" t="s">
        <v>532</v>
      </c>
    </row>
    <row r="387" spans="1:1" x14ac:dyDescent="0.25">
      <c r="A387" s="24" t="s">
        <v>533</v>
      </c>
    </row>
    <row r="388" spans="1:1" x14ac:dyDescent="0.25">
      <c r="A388" s="24" t="s">
        <v>534</v>
      </c>
    </row>
    <row r="389" spans="1:1" x14ac:dyDescent="0.25">
      <c r="A389" s="24" t="s">
        <v>535</v>
      </c>
    </row>
    <row r="390" spans="1:1" x14ac:dyDescent="0.25">
      <c r="A390" s="24" t="s">
        <v>536</v>
      </c>
    </row>
    <row r="391" spans="1:1" x14ac:dyDescent="0.25">
      <c r="A391" s="24" t="s">
        <v>537</v>
      </c>
    </row>
    <row r="392" spans="1:1" x14ac:dyDescent="0.25">
      <c r="A392" s="24" t="s">
        <v>538</v>
      </c>
    </row>
    <row r="393" spans="1:1" x14ac:dyDescent="0.25">
      <c r="A393" s="24" t="s">
        <v>539</v>
      </c>
    </row>
    <row r="394" spans="1:1" x14ac:dyDescent="0.25">
      <c r="A394" s="24" t="s">
        <v>540</v>
      </c>
    </row>
    <row r="395" spans="1:1" x14ac:dyDescent="0.25">
      <c r="A395" s="24" t="s">
        <v>541</v>
      </c>
    </row>
    <row r="396" spans="1:1" x14ac:dyDescent="0.25">
      <c r="A396" s="24" t="s">
        <v>542</v>
      </c>
    </row>
    <row r="397" spans="1:1" x14ac:dyDescent="0.25">
      <c r="A397" s="24" t="s">
        <v>543</v>
      </c>
    </row>
    <row r="398" spans="1:1" x14ac:dyDescent="0.25">
      <c r="A398" s="24" t="s">
        <v>544</v>
      </c>
    </row>
    <row r="399" spans="1:1" x14ac:dyDescent="0.25">
      <c r="A399" s="24" t="s">
        <v>545</v>
      </c>
    </row>
    <row r="400" spans="1:1" x14ac:dyDescent="0.25">
      <c r="A400" s="24" t="s">
        <v>546</v>
      </c>
    </row>
    <row r="401" spans="1:1" x14ac:dyDescent="0.25">
      <c r="A401" s="24" t="s">
        <v>547</v>
      </c>
    </row>
    <row r="402" spans="1:1" x14ac:dyDescent="0.25">
      <c r="A402" s="24" t="s">
        <v>548</v>
      </c>
    </row>
    <row r="403" spans="1:1" x14ac:dyDescent="0.25">
      <c r="A403" s="24" t="s">
        <v>549</v>
      </c>
    </row>
    <row r="404" spans="1:1" x14ac:dyDescent="0.25">
      <c r="A404" s="24" t="s">
        <v>550</v>
      </c>
    </row>
    <row r="405" spans="1:1" x14ac:dyDescent="0.25">
      <c r="A405" s="24" t="s">
        <v>103</v>
      </c>
    </row>
    <row r="406" spans="1:1" x14ac:dyDescent="0.25">
      <c r="A406" s="24" t="s">
        <v>551</v>
      </c>
    </row>
    <row r="407" spans="1:1" x14ac:dyDescent="0.25">
      <c r="A407" s="24" t="s">
        <v>552</v>
      </c>
    </row>
    <row r="408" spans="1:1" x14ac:dyDescent="0.25">
      <c r="A408" s="24" t="s">
        <v>104</v>
      </c>
    </row>
    <row r="409" spans="1:1" x14ac:dyDescent="0.25">
      <c r="A409" s="24" t="s">
        <v>553</v>
      </c>
    </row>
    <row r="410" spans="1:1" x14ac:dyDescent="0.25">
      <c r="A410" s="24" t="s">
        <v>106</v>
      </c>
    </row>
    <row r="411" spans="1:1" x14ac:dyDescent="0.25">
      <c r="A411" s="24" t="s">
        <v>108</v>
      </c>
    </row>
    <row r="412" spans="1:1" x14ac:dyDescent="0.25">
      <c r="A412" s="24" t="s">
        <v>554</v>
      </c>
    </row>
    <row r="413" spans="1:1" x14ac:dyDescent="0.25">
      <c r="A413" s="24" t="s">
        <v>555</v>
      </c>
    </row>
    <row r="414" spans="1:1" x14ac:dyDescent="0.25">
      <c r="A414" s="24" t="s">
        <v>556</v>
      </c>
    </row>
    <row r="415" spans="1:1" x14ac:dyDescent="0.25">
      <c r="A415" s="24" t="s">
        <v>109</v>
      </c>
    </row>
    <row r="416" spans="1:1" x14ac:dyDescent="0.25">
      <c r="A416" s="24" t="s">
        <v>111</v>
      </c>
    </row>
    <row r="417" spans="1:1" x14ac:dyDescent="0.25">
      <c r="A417" s="24" t="s">
        <v>557</v>
      </c>
    </row>
    <row r="418" spans="1:1" x14ac:dyDescent="0.25">
      <c r="A418" s="24" t="s">
        <v>558</v>
      </c>
    </row>
    <row r="419" spans="1:1" x14ac:dyDescent="0.25">
      <c r="A419" s="24" t="s">
        <v>559</v>
      </c>
    </row>
    <row r="420" spans="1:1" x14ac:dyDescent="0.25">
      <c r="A420" s="24" t="s">
        <v>560</v>
      </c>
    </row>
    <row r="421" spans="1:1" x14ac:dyDescent="0.25">
      <c r="A421" s="24" t="s">
        <v>561</v>
      </c>
    </row>
    <row r="422" spans="1:1" x14ac:dyDescent="0.25">
      <c r="A422" s="24" t="s">
        <v>75</v>
      </c>
    </row>
    <row r="423" spans="1:1" x14ac:dyDescent="0.25">
      <c r="A423" s="24" t="s">
        <v>562</v>
      </c>
    </row>
    <row r="424" spans="1:1" x14ac:dyDescent="0.25">
      <c r="A424" s="24" t="s">
        <v>563</v>
      </c>
    </row>
    <row r="425" spans="1:1" x14ac:dyDescent="0.25">
      <c r="A425" s="24" t="s">
        <v>564</v>
      </c>
    </row>
    <row r="426" spans="1:1" x14ac:dyDescent="0.25">
      <c r="A426" s="24" t="s">
        <v>565</v>
      </c>
    </row>
    <row r="427" spans="1:1" x14ac:dyDescent="0.25">
      <c r="A427" s="24" t="s">
        <v>566</v>
      </c>
    </row>
    <row r="428" spans="1:1" x14ac:dyDescent="0.25">
      <c r="A428" s="24" t="s">
        <v>114</v>
      </c>
    </row>
    <row r="429" spans="1:1" x14ac:dyDescent="0.25">
      <c r="A429" s="24" t="s">
        <v>567</v>
      </c>
    </row>
    <row r="430" spans="1:1" x14ac:dyDescent="0.25">
      <c r="A430" s="24" t="s">
        <v>568</v>
      </c>
    </row>
    <row r="431" spans="1:1" x14ac:dyDescent="0.25">
      <c r="A431" s="24" t="s">
        <v>569</v>
      </c>
    </row>
    <row r="432" spans="1:1" x14ac:dyDescent="0.25">
      <c r="A432" s="24" t="s">
        <v>570</v>
      </c>
    </row>
    <row r="433" spans="1:1" x14ac:dyDescent="0.25">
      <c r="A433" s="24" t="s">
        <v>571</v>
      </c>
    </row>
    <row r="434" spans="1:1" x14ac:dyDescent="0.25">
      <c r="A434" s="24" t="s">
        <v>572</v>
      </c>
    </row>
    <row r="435" spans="1:1" x14ac:dyDescent="0.25">
      <c r="A435" s="24" t="s">
        <v>116</v>
      </c>
    </row>
    <row r="436" spans="1:1" x14ac:dyDescent="0.25">
      <c r="A436" s="25" t="s">
        <v>1008</v>
      </c>
    </row>
    <row r="437" spans="1:1" x14ac:dyDescent="0.25">
      <c r="A437" s="24" t="s">
        <v>573</v>
      </c>
    </row>
    <row r="438" spans="1:1" x14ac:dyDescent="0.25">
      <c r="A438" s="24" t="s">
        <v>574</v>
      </c>
    </row>
    <row r="439" spans="1:1" x14ac:dyDescent="0.25">
      <c r="A439" s="24" t="s">
        <v>575</v>
      </c>
    </row>
    <row r="440" spans="1:1" x14ac:dyDescent="0.25">
      <c r="A440" s="24" t="s">
        <v>576</v>
      </c>
    </row>
    <row r="441" spans="1:1" x14ac:dyDescent="0.25">
      <c r="A441" s="24" t="s">
        <v>577</v>
      </c>
    </row>
    <row r="442" spans="1:1" x14ac:dyDescent="0.25">
      <c r="A442" s="24" t="s">
        <v>578</v>
      </c>
    </row>
    <row r="443" spans="1:1" x14ac:dyDescent="0.25">
      <c r="A443" s="24" t="s">
        <v>579</v>
      </c>
    </row>
    <row r="444" spans="1:1" x14ac:dyDescent="0.25">
      <c r="A444" s="24" t="s">
        <v>580</v>
      </c>
    </row>
    <row r="445" spans="1:1" x14ac:dyDescent="0.25">
      <c r="A445" s="24" t="s">
        <v>581</v>
      </c>
    </row>
    <row r="446" spans="1:1" x14ac:dyDescent="0.25">
      <c r="A446" s="24" t="s">
        <v>582</v>
      </c>
    </row>
    <row r="447" spans="1:1" x14ac:dyDescent="0.25">
      <c r="A447" s="24" t="s">
        <v>583</v>
      </c>
    </row>
    <row r="448" spans="1:1" x14ac:dyDescent="0.25">
      <c r="A448" s="24" t="s">
        <v>584</v>
      </c>
    </row>
    <row r="449" spans="1:1" x14ac:dyDescent="0.25">
      <c r="A449" s="24" t="s">
        <v>117</v>
      </c>
    </row>
    <row r="450" spans="1:1" x14ac:dyDescent="0.25">
      <c r="A450" s="24" t="s">
        <v>585</v>
      </c>
    </row>
    <row r="451" spans="1:1" x14ac:dyDescent="0.25">
      <c r="A451" s="24" t="s">
        <v>586</v>
      </c>
    </row>
    <row r="452" spans="1:1" x14ac:dyDescent="0.25">
      <c r="A452" s="24" t="s">
        <v>587</v>
      </c>
    </row>
    <row r="453" spans="1:1" x14ac:dyDescent="0.25">
      <c r="A453" s="24" t="s">
        <v>588</v>
      </c>
    </row>
    <row r="454" spans="1:1" x14ac:dyDescent="0.25">
      <c r="A454" s="24" t="s">
        <v>589</v>
      </c>
    </row>
    <row r="455" spans="1:1" x14ac:dyDescent="0.25">
      <c r="A455" s="24" t="s">
        <v>119</v>
      </c>
    </row>
    <row r="456" spans="1:1" x14ac:dyDescent="0.25">
      <c r="A456" s="24" t="s">
        <v>590</v>
      </c>
    </row>
    <row r="457" spans="1:1" x14ac:dyDescent="0.25">
      <c r="A457" s="24" t="s">
        <v>591</v>
      </c>
    </row>
    <row r="458" spans="1:1" x14ac:dyDescent="0.25">
      <c r="A458" s="24" t="s">
        <v>592</v>
      </c>
    </row>
    <row r="459" spans="1:1" x14ac:dyDescent="0.25">
      <c r="A459" s="24" t="s">
        <v>593</v>
      </c>
    </row>
    <row r="460" spans="1:1" x14ac:dyDescent="0.25">
      <c r="A460" s="24" t="s">
        <v>594</v>
      </c>
    </row>
    <row r="461" spans="1:1" x14ac:dyDescent="0.25">
      <c r="A461" s="24" t="s">
        <v>595</v>
      </c>
    </row>
    <row r="462" spans="1:1" x14ac:dyDescent="0.25">
      <c r="A462" s="24" t="s">
        <v>596</v>
      </c>
    </row>
    <row r="463" spans="1:1" x14ac:dyDescent="0.25">
      <c r="A463" s="24" t="s">
        <v>597</v>
      </c>
    </row>
    <row r="464" spans="1:1" x14ac:dyDescent="0.25">
      <c r="A464" s="24" t="s">
        <v>598</v>
      </c>
    </row>
    <row r="465" spans="1:1" x14ac:dyDescent="0.25">
      <c r="A465" s="24" t="s">
        <v>599</v>
      </c>
    </row>
    <row r="466" spans="1:1" x14ac:dyDescent="0.25">
      <c r="A466" s="24" t="s">
        <v>600</v>
      </c>
    </row>
    <row r="467" spans="1:1" x14ac:dyDescent="0.25">
      <c r="A467" s="24" t="s">
        <v>601</v>
      </c>
    </row>
    <row r="468" spans="1:1" x14ac:dyDescent="0.25">
      <c r="A468" s="24" t="s">
        <v>602</v>
      </c>
    </row>
    <row r="469" spans="1:1" x14ac:dyDescent="0.25">
      <c r="A469" s="24" t="s">
        <v>603</v>
      </c>
    </row>
    <row r="470" spans="1:1" x14ac:dyDescent="0.25">
      <c r="A470" s="24" t="s">
        <v>604</v>
      </c>
    </row>
    <row r="471" spans="1:1" x14ac:dyDescent="0.25">
      <c r="A471" s="24" t="s">
        <v>605</v>
      </c>
    </row>
    <row r="472" spans="1:1" x14ac:dyDescent="0.25">
      <c r="A472" s="24" t="s">
        <v>121</v>
      </c>
    </row>
    <row r="473" spans="1:1" x14ac:dyDescent="0.25">
      <c r="A473" s="24" t="s">
        <v>606</v>
      </c>
    </row>
    <row r="474" spans="1:1" x14ac:dyDescent="0.25">
      <c r="A474" s="24" t="s">
        <v>607</v>
      </c>
    </row>
    <row r="475" spans="1:1" x14ac:dyDescent="0.25">
      <c r="A475" s="24" t="s">
        <v>608</v>
      </c>
    </row>
    <row r="476" spans="1:1" x14ac:dyDescent="0.25">
      <c r="A476" s="24" t="s">
        <v>609</v>
      </c>
    </row>
    <row r="477" spans="1:1" x14ac:dyDescent="0.25">
      <c r="A477" s="24" t="s">
        <v>610</v>
      </c>
    </row>
    <row r="478" spans="1:1" x14ac:dyDescent="0.25">
      <c r="A478" s="24" t="s">
        <v>123</v>
      </c>
    </row>
    <row r="479" spans="1:1" x14ac:dyDescent="0.25">
      <c r="A479" s="24" t="s">
        <v>611</v>
      </c>
    </row>
    <row r="480" spans="1:1" x14ac:dyDescent="0.25">
      <c r="A480" s="24" t="s">
        <v>612</v>
      </c>
    </row>
    <row r="481" spans="1:1" x14ac:dyDescent="0.25">
      <c r="A481" s="24" t="s">
        <v>613</v>
      </c>
    </row>
    <row r="482" spans="1:1" x14ac:dyDescent="0.25">
      <c r="A482" s="24" t="s">
        <v>614</v>
      </c>
    </row>
    <row r="483" spans="1:1" x14ac:dyDescent="0.25">
      <c r="A483" s="24" t="s">
        <v>615</v>
      </c>
    </row>
    <row r="484" spans="1:1" x14ac:dyDescent="0.25">
      <c r="A484" s="24" t="s">
        <v>616</v>
      </c>
    </row>
    <row r="485" spans="1:1" x14ac:dyDescent="0.25">
      <c r="A485" s="24" t="s">
        <v>617</v>
      </c>
    </row>
    <row r="486" spans="1:1" x14ac:dyDescent="0.25">
      <c r="A486" s="24" t="s">
        <v>618</v>
      </c>
    </row>
    <row r="487" spans="1:1" x14ac:dyDescent="0.25">
      <c r="A487" s="24" t="s">
        <v>619</v>
      </c>
    </row>
    <row r="488" spans="1:1" x14ac:dyDescent="0.25">
      <c r="A488" s="24" t="s">
        <v>620</v>
      </c>
    </row>
    <row r="489" spans="1:1" x14ac:dyDescent="0.25">
      <c r="A489" s="24" t="s">
        <v>621</v>
      </c>
    </row>
    <row r="490" spans="1:1" x14ac:dyDescent="0.25">
      <c r="A490" s="24" t="s">
        <v>622</v>
      </c>
    </row>
    <row r="491" spans="1:1" x14ac:dyDescent="0.25">
      <c r="A491" s="24" t="s">
        <v>623</v>
      </c>
    </row>
    <row r="492" spans="1:1" x14ac:dyDescent="0.25">
      <c r="A492" s="24" t="s">
        <v>624</v>
      </c>
    </row>
    <row r="493" spans="1:1" x14ac:dyDescent="0.25">
      <c r="A493" s="24" t="s">
        <v>625</v>
      </c>
    </row>
    <row r="494" spans="1:1" x14ac:dyDescent="0.25">
      <c r="A494" s="24" t="s">
        <v>626</v>
      </c>
    </row>
    <row r="495" spans="1:1" x14ac:dyDescent="0.25">
      <c r="A495" s="24" t="s">
        <v>627</v>
      </c>
    </row>
    <row r="496" spans="1:1" x14ac:dyDescent="0.25">
      <c r="A496" s="24" t="s">
        <v>628</v>
      </c>
    </row>
    <row r="497" spans="1:1" x14ac:dyDescent="0.25">
      <c r="A497" s="24" t="s">
        <v>629</v>
      </c>
    </row>
    <row r="498" spans="1:1" x14ac:dyDescent="0.25">
      <c r="A498" s="24" t="s">
        <v>630</v>
      </c>
    </row>
    <row r="499" spans="1:1" x14ac:dyDescent="0.25">
      <c r="A499" s="24" t="s">
        <v>631</v>
      </c>
    </row>
    <row r="500" spans="1:1" x14ac:dyDescent="0.25">
      <c r="A500" s="24" t="s">
        <v>632</v>
      </c>
    </row>
    <row r="501" spans="1:1" x14ac:dyDescent="0.25">
      <c r="A501" s="24" t="s">
        <v>633</v>
      </c>
    </row>
    <row r="502" spans="1:1" x14ac:dyDescent="0.25">
      <c r="A502" s="24" t="s">
        <v>634</v>
      </c>
    </row>
    <row r="503" spans="1:1" x14ac:dyDescent="0.25">
      <c r="A503" s="24" t="s">
        <v>635</v>
      </c>
    </row>
    <row r="504" spans="1:1" x14ac:dyDescent="0.25">
      <c r="A504" s="24" t="s">
        <v>636</v>
      </c>
    </row>
    <row r="505" spans="1:1" x14ac:dyDescent="0.25">
      <c r="A505" s="24" t="s">
        <v>637</v>
      </c>
    </row>
    <row r="506" spans="1:1" x14ac:dyDescent="0.25">
      <c r="A506" s="24" t="s">
        <v>638</v>
      </c>
    </row>
    <row r="507" spans="1:1" x14ac:dyDescent="0.25">
      <c r="A507" s="24" t="s">
        <v>639</v>
      </c>
    </row>
    <row r="508" spans="1:1" x14ac:dyDescent="0.25">
      <c r="A508" s="24" t="s">
        <v>41</v>
      </c>
    </row>
    <row r="509" spans="1:1" x14ac:dyDescent="0.25">
      <c r="A509" s="24" t="s">
        <v>640</v>
      </c>
    </row>
    <row r="510" spans="1:1" x14ac:dyDescent="0.25">
      <c r="A510" s="24" t="s">
        <v>641</v>
      </c>
    </row>
    <row r="511" spans="1:1" x14ac:dyDescent="0.25">
      <c r="A511" s="24" t="s">
        <v>642</v>
      </c>
    </row>
    <row r="512" spans="1:1" x14ac:dyDescent="0.25">
      <c r="A512" s="24" t="s">
        <v>643</v>
      </c>
    </row>
    <row r="513" spans="1:1" x14ac:dyDescent="0.25">
      <c r="A513" s="24" t="s">
        <v>644</v>
      </c>
    </row>
    <row r="514" spans="1:1" x14ac:dyDescent="0.25">
      <c r="A514" s="24" t="s">
        <v>645</v>
      </c>
    </row>
    <row r="515" spans="1:1" x14ac:dyDescent="0.25">
      <c r="A515" s="24" t="s">
        <v>646</v>
      </c>
    </row>
    <row r="516" spans="1:1" x14ac:dyDescent="0.25">
      <c r="A516" s="24" t="s">
        <v>647</v>
      </c>
    </row>
    <row r="517" spans="1:1" x14ac:dyDescent="0.25">
      <c r="A517" s="24" t="s">
        <v>648</v>
      </c>
    </row>
    <row r="518" spans="1:1" x14ac:dyDescent="0.25">
      <c r="A518" s="24" t="s">
        <v>649</v>
      </c>
    </row>
    <row r="519" spans="1:1" x14ac:dyDescent="0.25">
      <c r="A519" s="24" t="s">
        <v>650</v>
      </c>
    </row>
    <row r="520" spans="1:1" x14ac:dyDescent="0.25">
      <c r="A520" s="24" t="s">
        <v>651</v>
      </c>
    </row>
    <row r="521" spans="1:1" x14ac:dyDescent="0.25">
      <c r="A521" s="24" t="s">
        <v>125</v>
      </c>
    </row>
    <row r="522" spans="1:1" x14ac:dyDescent="0.25">
      <c r="A522" s="24" t="s">
        <v>652</v>
      </c>
    </row>
    <row r="523" spans="1:1" x14ac:dyDescent="0.25">
      <c r="A523" s="24" t="s">
        <v>653</v>
      </c>
    </row>
    <row r="524" spans="1:1" x14ac:dyDescent="0.25">
      <c r="A524" s="24" t="s">
        <v>654</v>
      </c>
    </row>
    <row r="525" spans="1:1" x14ac:dyDescent="0.25">
      <c r="A525" s="24" t="s">
        <v>655</v>
      </c>
    </row>
    <row r="526" spans="1:1" x14ac:dyDescent="0.25">
      <c r="A526" s="24" t="s">
        <v>656</v>
      </c>
    </row>
    <row r="527" spans="1:1" x14ac:dyDescent="0.25">
      <c r="A527" s="24" t="s">
        <v>127</v>
      </c>
    </row>
    <row r="528" spans="1:1" x14ac:dyDescent="0.25">
      <c r="A528" s="24" t="s">
        <v>657</v>
      </c>
    </row>
    <row r="529" spans="1:1" x14ac:dyDescent="0.25">
      <c r="A529" s="24" t="s">
        <v>658</v>
      </c>
    </row>
    <row r="530" spans="1:1" x14ac:dyDescent="0.25">
      <c r="A530" s="24" t="s">
        <v>659</v>
      </c>
    </row>
    <row r="531" spans="1:1" x14ac:dyDescent="0.25">
      <c r="A531" s="24" t="s">
        <v>660</v>
      </c>
    </row>
    <row r="532" spans="1:1" x14ac:dyDescent="0.25">
      <c r="A532" s="24" t="s">
        <v>118</v>
      </c>
    </row>
    <row r="533" spans="1:1" x14ac:dyDescent="0.25">
      <c r="A533" s="24" t="s">
        <v>661</v>
      </c>
    </row>
    <row r="534" spans="1:1" x14ac:dyDescent="0.25">
      <c r="A534" s="24" t="s">
        <v>662</v>
      </c>
    </row>
    <row r="535" spans="1:1" x14ac:dyDescent="0.25">
      <c r="A535" s="24" t="s">
        <v>129</v>
      </c>
    </row>
    <row r="536" spans="1:1" x14ac:dyDescent="0.25">
      <c r="A536" s="24" t="s">
        <v>663</v>
      </c>
    </row>
    <row r="537" spans="1:1" x14ac:dyDescent="0.25">
      <c r="A537" s="24" t="s">
        <v>664</v>
      </c>
    </row>
    <row r="538" spans="1:1" x14ac:dyDescent="0.25">
      <c r="A538" s="24" t="s">
        <v>665</v>
      </c>
    </row>
    <row r="539" spans="1:1" x14ac:dyDescent="0.25">
      <c r="A539" s="24" t="s">
        <v>666</v>
      </c>
    </row>
    <row r="540" spans="1:1" x14ac:dyDescent="0.25">
      <c r="A540" s="24" t="s">
        <v>131</v>
      </c>
    </row>
    <row r="541" spans="1:1" x14ac:dyDescent="0.25">
      <c r="A541" s="24" t="s">
        <v>667</v>
      </c>
    </row>
    <row r="542" spans="1:1" x14ac:dyDescent="0.25">
      <c r="A542" s="24" t="s">
        <v>668</v>
      </c>
    </row>
    <row r="543" spans="1:1" x14ac:dyDescent="0.25">
      <c r="A543" s="24" t="s">
        <v>669</v>
      </c>
    </row>
    <row r="544" spans="1:1" x14ac:dyDescent="0.25">
      <c r="A544" s="24" t="s">
        <v>670</v>
      </c>
    </row>
    <row r="545" spans="1:1" x14ac:dyDescent="0.25">
      <c r="A545" s="24" t="s">
        <v>671</v>
      </c>
    </row>
    <row r="546" spans="1:1" x14ac:dyDescent="0.25">
      <c r="A546" s="24" t="s">
        <v>672</v>
      </c>
    </row>
    <row r="547" spans="1:1" x14ac:dyDescent="0.25">
      <c r="A547" s="24" t="s">
        <v>1003</v>
      </c>
    </row>
    <row r="548" spans="1:1" x14ac:dyDescent="0.25">
      <c r="A548" s="24" t="s">
        <v>1004</v>
      </c>
    </row>
    <row r="549" spans="1:1" x14ac:dyDescent="0.25">
      <c r="A549" s="24" t="s">
        <v>1005</v>
      </c>
    </row>
    <row r="550" spans="1:1" x14ac:dyDescent="0.25">
      <c r="A550" s="24" t="s">
        <v>1006</v>
      </c>
    </row>
    <row r="551" spans="1:1" x14ac:dyDescent="0.25">
      <c r="A551" s="24" t="s">
        <v>1007</v>
      </c>
    </row>
    <row r="552" spans="1:1" x14ac:dyDescent="0.25">
      <c r="A552" s="24" t="s">
        <v>673</v>
      </c>
    </row>
    <row r="553" spans="1:1" x14ac:dyDescent="0.25">
      <c r="A553" s="24" t="s">
        <v>674</v>
      </c>
    </row>
    <row r="554" spans="1:1" x14ac:dyDescent="0.25">
      <c r="A554" s="24" t="s">
        <v>675</v>
      </c>
    </row>
    <row r="555" spans="1:1" x14ac:dyDescent="0.25">
      <c r="A555" s="24" t="s">
        <v>676</v>
      </c>
    </row>
    <row r="556" spans="1:1" x14ac:dyDescent="0.25">
      <c r="A556" s="24" t="s">
        <v>677</v>
      </c>
    </row>
    <row r="557" spans="1:1" x14ac:dyDescent="0.25">
      <c r="A557" s="24" t="s">
        <v>678</v>
      </c>
    </row>
    <row r="558" spans="1:1" x14ac:dyDescent="0.25">
      <c r="A558" s="24" t="s">
        <v>679</v>
      </c>
    </row>
    <row r="559" spans="1:1" x14ac:dyDescent="0.25">
      <c r="A559" s="24" t="s">
        <v>680</v>
      </c>
    </row>
    <row r="560" spans="1:1" x14ac:dyDescent="0.25">
      <c r="A560" s="24" t="s">
        <v>681</v>
      </c>
    </row>
    <row r="561" spans="1:1" x14ac:dyDescent="0.25">
      <c r="A561" s="24" t="s">
        <v>682</v>
      </c>
    </row>
    <row r="562" spans="1:1" x14ac:dyDescent="0.25">
      <c r="A562" s="24" t="s">
        <v>683</v>
      </c>
    </row>
    <row r="563" spans="1:1" x14ac:dyDescent="0.25">
      <c r="A563" s="24" t="s">
        <v>684</v>
      </c>
    </row>
    <row r="564" spans="1:1" x14ac:dyDescent="0.25">
      <c r="A564" s="24" t="s">
        <v>685</v>
      </c>
    </row>
    <row r="565" spans="1:1" x14ac:dyDescent="0.25">
      <c r="A565" s="24" t="s">
        <v>686</v>
      </c>
    </row>
    <row r="566" spans="1:1" x14ac:dyDescent="0.25">
      <c r="A566" s="24" t="s">
        <v>687</v>
      </c>
    </row>
    <row r="567" spans="1:1" x14ac:dyDescent="0.25">
      <c r="A567" s="24" t="s">
        <v>688</v>
      </c>
    </row>
    <row r="568" spans="1:1" x14ac:dyDescent="0.25">
      <c r="A568" s="24" t="s">
        <v>689</v>
      </c>
    </row>
    <row r="569" spans="1:1" x14ac:dyDescent="0.25">
      <c r="A569" s="24" t="s">
        <v>690</v>
      </c>
    </row>
    <row r="570" spans="1:1" x14ac:dyDescent="0.25">
      <c r="A570" s="24" t="s">
        <v>691</v>
      </c>
    </row>
    <row r="571" spans="1:1" x14ac:dyDescent="0.25">
      <c r="A571" s="24" t="s">
        <v>692</v>
      </c>
    </row>
    <row r="572" spans="1:1" x14ac:dyDescent="0.25">
      <c r="A572" s="24" t="s">
        <v>693</v>
      </c>
    </row>
    <row r="573" spans="1:1" x14ac:dyDescent="0.25">
      <c r="A573" s="24" t="s">
        <v>694</v>
      </c>
    </row>
    <row r="574" spans="1:1" x14ac:dyDescent="0.25">
      <c r="A574" s="24" t="s">
        <v>133</v>
      </c>
    </row>
    <row r="575" spans="1:1" x14ac:dyDescent="0.25">
      <c r="A575" s="24" t="s">
        <v>695</v>
      </c>
    </row>
    <row r="576" spans="1:1" x14ac:dyDescent="0.25">
      <c r="A576" s="24" t="s">
        <v>696</v>
      </c>
    </row>
    <row r="577" spans="1:1" x14ac:dyDescent="0.25">
      <c r="A577" s="24" t="s">
        <v>697</v>
      </c>
    </row>
    <row r="578" spans="1:1" x14ac:dyDescent="0.25">
      <c r="A578" s="24" t="s">
        <v>698</v>
      </c>
    </row>
    <row r="579" spans="1:1" x14ac:dyDescent="0.25">
      <c r="A579" s="24" t="s">
        <v>154</v>
      </c>
    </row>
    <row r="580" spans="1:1" x14ac:dyDescent="0.25">
      <c r="A580" s="24" t="s">
        <v>4</v>
      </c>
    </row>
    <row r="581" spans="1:1" x14ac:dyDescent="0.25">
      <c r="A581" s="25" t="s">
        <v>1009</v>
      </c>
    </row>
    <row r="582" spans="1:1" x14ac:dyDescent="0.25">
      <c r="A582" s="24" t="s">
        <v>135</v>
      </c>
    </row>
    <row r="583" spans="1:1" x14ac:dyDescent="0.25">
      <c r="A583" s="24" t="s">
        <v>699</v>
      </c>
    </row>
    <row r="584" spans="1:1" x14ac:dyDescent="0.25">
      <c r="A584" s="24" t="s">
        <v>700</v>
      </c>
    </row>
    <row r="585" spans="1:1" x14ac:dyDescent="0.25">
      <c r="A585" s="24" t="s">
        <v>701</v>
      </c>
    </row>
    <row r="586" spans="1:1" x14ac:dyDescent="0.25">
      <c r="A586" s="24" t="s">
        <v>702</v>
      </c>
    </row>
    <row r="587" spans="1:1" x14ac:dyDescent="0.25">
      <c r="A587" s="24" t="s">
        <v>703</v>
      </c>
    </row>
    <row r="588" spans="1:1" x14ac:dyDescent="0.25">
      <c r="A588" s="24" t="s">
        <v>704</v>
      </c>
    </row>
    <row r="589" spans="1:1" x14ac:dyDescent="0.25">
      <c r="A589" s="24" t="s">
        <v>705</v>
      </c>
    </row>
    <row r="590" spans="1:1" x14ac:dyDescent="0.25">
      <c r="A590" s="24" t="s">
        <v>706</v>
      </c>
    </row>
    <row r="591" spans="1:1" x14ac:dyDescent="0.25">
      <c r="A591" s="24" t="s">
        <v>707</v>
      </c>
    </row>
    <row r="592" spans="1:1" x14ac:dyDescent="0.25">
      <c r="A592" s="24" t="s">
        <v>708</v>
      </c>
    </row>
    <row r="593" spans="1:1" x14ac:dyDescent="0.25">
      <c r="A593" s="24" t="s">
        <v>709</v>
      </c>
    </row>
    <row r="594" spans="1:1" x14ac:dyDescent="0.25">
      <c r="A594" s="24" t="s">
        <v>710</v>
      </c>
    </row>
    <row r="595" spans="1:1" x14ac:dyDescent="0.25">
      <c r="A595" s="24" t="s">
        <v>137</v>
      </c>
    </row>
    <row r="596" spans="1:1" x14ac:dyDescent="0.25">
      <c r="A596" s="24" t="s">
        <v>139</v>
      </c>
    </row>
    <row r="597" spans="1:1" x14ac:dyDescent="0.25">
      <c r="A597" s="24" t="s">
        <v>711</v>
      </c>
    </row>
    <row r="598" spans="1:1" x14ac:dyDescent="0.25">
      <c r="A598" s="24" t="s">
        <v>712</v>
      </c>
    </row>
    <row r="599" spans="1:1" x14ac:dyDescent="0.25">
      <c r="A599" s="24" t="s">
        <v>713</v>
      </c>
    </row>
    <row r="600" spans="1:1" x14ac:dyDescent="0.25">
      <c r="A600" s="24" t="s">
        <v>714</v>
      </c>
    </row>
    <row r="601" spans="1:1" x14ac:dyDescent="0.25">
      <c r="A601" s="24" t="s">
        <v>715</v>
      </c>
    </row>
    <row r="602" spans="1:1" x14ac:dyDescent="0.25">
      <c r="A602" s="24" t="s">
        <v>141</v>
      </c>
    </row>
    <row r="603" spans="1:1" x14ac:dyDescent="0.25">
      <c r="A603" s="24" t="s">
        <v>716</v>
      </c>
    </row>
    <row r="604" spans="1:1" x14ac:dyDescent="0.25">
      <c r="A604" s="24" t="s">
        <v>717</v>
      </c>
    </row>
    <row r="605" spans="1:1" x14ac:dyDescent="0.25">
      <c r="A605" s="24" t="s">
        <v>718</v>
      </c>
    </row>
    <row r="606" spans="1:1" x14ac:dyDescent="0.25">
      <c r="A606" s="24" t="s">
        <v>719</v>
      </c>
    </row>
    <row r="607" spans="1:1" x14ac:dyDescent="0.25">
      <c r="A607" s="24" t="s">
        <v>142</v>
      </c>
    </row>
    <row r="608" spans="1:1" x14ac:dyDescent="0.25">
      <c r="A608" s="24" t="s">
        <v>720</v>
      </c>
    </row>
    <row r="609" spans="1:1" x14ac:dyDescent="0.25">
      <c r="A609" s="24" t="s">
        <v>143</v>
      </c>
    </row>
    <row r="610" spans="1:1" x14ac:dyDescent="0.25">
      <c r="A610" s="24" t="s">
        <v>721</v>
      </c>
    </row>
    <row r="611" spans="1:1" x14ac:dyDescent="0.25">
      <c r="A611" s="24" t="s">
        <v>722</v>
      </c>
    </row>
    <row r="612" spans="1:1" x14ac:dyDescent="0.25">
      <c r="A612" s="24" t="s">
        <v>723</v>
      </c>
    </row>
    <row r="613" spans="1:1" x14ac:dyDescent="0.25">
      <c r="A613" s="24" t="s">
        <v>724</v>
      </c>
    </row>
    <row r="614" spans="1:1" x14ac:dyDescent="0.25">
      <c r="A614" s="24" t="s">
        <v>725</v>
      </c>
    </row>
    <row r="615" spans="1:1" x14ac:dyDescent="0.25">
      <c r="A615" s="24" t="s">
        <v>726</v>
      </c>
    </row>
    <row r="616" spans="1:1" x14ac:dyDescent="0.25">
      <c r="A616" s="24" t="s">
        <v>727</v>
      </c>
    </row>
    <row r="617" spans="1:1" x14ac:dyDescent="0.25">
      <c r="A617" s="24" t="s">
        <v>728</v>
      </c>
    </row>
    <row r="618" spans="1:1" x14ac:dyDescent="0.25">
      <c r="A618" s="24" t="s">
        <v>729</v>
      </c>
    </row>
    <row r="619" spans="1:1" x14ac:dyDescent="0.25">
      <c r="A619" s="24" t="s">
        <v>730</v>
      </c>
    </row>
    <row r="620" spans="1:1" x14ac:dyDescent="0.25">
      <c r="A620" s="24" t="s">
        <v>145</v>
      </c>
    </row>
    <row r="621" spans="1:1" x14ac:dyDescent="0.25">
      <c r="A621" s="24" t="s">
        <v>731</v>
      </c>
    </row>
    <row r="622" spans="1:1" x14ac:dyDescent="0.25">
      <c r="A622" s="24" t="s">
        <v>732</v>
      </c>
    </row>
    <row r="623" spans="1:1" x14ac:dyDescent="0.25">
      <c r="A623" s="24" t="s">
        <v>733</v>
      </c>
    </row>
    <row r="624" spans="1:1" x14ac:dyDescent="0.25">
      <c r="A624" s="24" t="s">
        <v>734</v>
      </c>
    </row>
    <row r="625" spans="1:1" x14ac:dyDescent="0.25">
      <c r="A625" s="24" t="s">
        <v>735</v>
      </c>
    </row>
    <row r="626" spans="1:1" x14ac:dyDescent="0.25">
      <c r="A626" s="24" t="s">
        <v>147</v>
      </c>
    </row>
    <row r="627" spans="1:1" x14ac:dyDescent="0.25">
      <c r="A627" s="24" t="s">
        <v>736</v>
      </c>
    </row>
    <row r="628" spans="1:1" x14ac:dyDescent="0.25">
      <c r="A628" s="24" t="s">
        <v>737</v>
      </c>
    </row>
    <row r="629" spans="1:1" x14ac:dyDescent="0.25">
      <c r="A629" s="24" t="s">
        <v>148</v>
      </c>
    </row>
    <row r="630" spans="1:1" x14ac:dyDescent="0.25">
      <c r="A630" s="24" t="s">
        <v>150</v>
      </c>
    </row>
    <row r="631" spans="1:1" x14ac:dyDescent="0.25">
      <c r="A631" s="24" t="s">
        <v>738</v>
      </c>
    </row>
    <row r="632" spans="1:1" x14ac:dyDescent="0.25">
      <c r="A632" s="24" t="s">
        <v>739</v>
      </c>
    </row>
    <row r="633" spans="1:1" x14ac:dyDescent="0.25">
      <c r="A633" s="24" t="s">
        <v>740</v>
      </c>
    </row>
    <row r="634" spans="1:1" x14ac:dyDescent="0.25">
      <c r="A634" s="24" t="s">
        <v>741</v>
      </c>
    </row>
    <row r="635" spans="1:1" x14ac:dyDescent="0.25">
      <c r="A635" s="24" t="s">
        <v>742</v>
      </c>
    </row>
    <row r="636" spans="1:1" x14ac:dyDescent="0.25">
      <c r="A636" s="24" t="s">
        <v>151</v>
      </c>
    </row>
    <row r="637" spans="1:1" x14ac:dyDescent="0.25">
      <c r="A637" s="24" t="s">
        <v>743</v>
      </c>
    </row>
    <row r="638" spans="1:1" x14ac:dyDescent="0.25">
      <c r="A638" s="24" t="s">
        <v>744</v>
      </c>
    </row>
    <row r="639" spans="1:1" x14ac:dyDescent="0.25">
      <c r="A639" s="24" t="s">
        <v>745</v>
      </c>
    </row>
    <row r="640" spans="1:1" x14ac:dyDescent="0.25">
      <c r="A640" s="24" t="s">
        <v>746</v>
      </c>
    </row>
    <row r="641" spans="1:1" x14ac:dyDescent="0.25">
      <c r="A641" s="24" t="s">
        <v>747</v>
      </c>
    </row>
    <row r="642" spans="1:1" x14ac:dyDescent="0.25">
      <c r="A642" s="24" t="s">
        <v>153</v>
      </c>
    </row>
    <row r="643" spans="1:1" x14ac:dyDescent="0.25">
      <c r="A643" s="24" t="s">
        <v>748</v>
      </c>
    </row>
    <row r="644" spans="1:1" x14ac:dyDescent="0.25">
      <c r="A644" s="24" t="s">
        <v>749</v>
      </c>
    </row>
    <row r="645" spans="1:1" x14ac:dyDescent="0.25">
      <c r="A645" s="25" t="s">
        <v>1010</v>
      </c>
    </row>
    <row r="646" spans="1:1" x14ac:dyDescent="0.25">
      <c r="A646" s="24" t="s">
        <v>155</v>
      </c>
    </row>
    <row r="647" spans="1:1" x14ac:dyDescent="0.25">
      <c r="A647" s="24" t="s">
        <v>750</v>
      </c>
    </row>
    <row r="648" spans="1:1" x14ac:dyDescent="0.25">
      <c r="A648" s="24" t="s">
        <v>751</v>
      </c>
    </row>
    <row r="649" spans="1:1" x14ac:dyDescent="0.25">
      <c r="A649" s="24" t="s">
        <v>156</v>
      </c>
    </row>
    <row r="650" spans="1:1" x14ac:dyDescent="0.25">
      <c r="A650" s="24" t="s">
        <v>158</v>
      </c>
    </row>
    <row r="651" spans="1:1" x14ac:dyDescent="0.25">
      <c r="A651" s="24" t="s">
        <v>160</v>
      </c>
    </row>
    <row r="652" spans="1:1" x14ac:dyDescent="0.25">
      <c r="A652" s="24" t="s">
        <v>752</v>
      </c>
    </row>
    <row r="653" spans="1:1" x14ac:dyDescent="0.25">
      <c r="A653" s="24" t="s">
        <v>753</v>
      </c>
    </row>
    <row r="654" spans="1:1" x14ac:dyDescent="0.25">
      <c r="A654" s="24" t="s">
        <v>754</v>
      </c>
    </row>
    <row r="655" spans="1:1" x14ac:dyDescent="0.25">
      <c r="A655" s="24" t="s">
        <v>755</v>
      </c>
    </row>
    <row r="656" spans="1:1" x14ac:dyDescent="0.25">
      <c r="A656" s="24" t="s">
        <v>756</v>
      </c>
    </row>
    <row r="657" spans="1:1" x14ac:dyDescent="0.25">
      <c r="A657" s="24" t="s">
        <v>162</v>
      </c>
    </row>
    <row r="658" spans="1:1" x14ac:dyDescent="0.25">
      <c r="A658" s="24" t="s">
        <v>757</v>
      </c>
    </row>
    <row r="659" spans="1:1" x14ac:dyDescent="0.25">
      <c r="A659" s="24" t="s">
        <v>758</v>
      </c>
    </row>
    <row r="660" spans="1:1" x14ac:dyDescent="0.25">
      <c r="A660" s="24" t="s">
        <v>759</v>
      </c>
    </row>
    <row r="661" spans="1:1" x14ac:dyDescent="0.25">
      <c r="A661" s="24" t="s">
        <v>760</v>
      </c>
    </row>
    <row r="662" spans="1:1" x14ac:dyDescent="0.25">
      <c r="A662" s="24" t="s">
        <v>761</v>
      </c>
    </row>
    <row r="663" spans="1:1" x14ac:dyDescent="0.25">
      <c r="A663" s="24" t="s">
        <v>762</v>
      </c>
    </row>
    <row r="664" spans="1:1" x14ac:dyDescent="0.25">
      <c r="A664" s="24" t="s">
        <v>763</v>
      </c>
    </row>
    <row r="665" spans="1:1" x14ac:dyDescent="0.25">
      <c r="A665" s="24" t="s">
        <v>764</v>
      </c>
    </row>
    <row r="666" spans="1:1" x14ac:dyDescent="0.25">
      <c r="A666" s="24" t="s">
        <v>765</v>
      </c>
    </row>
    <row r="667" spans="1:1" x14ac:dyDescent="0.25">
      <c r="A667" s="24" t="s">
        <v>766</v>
      </c>
    </row>
    <row r="668" spans="1:1" x14ac:dyDescent="0.25">
      <c r="A668" s="24" t="s">
        <v>767</v>
      </c>
    </row>
    <row r="669" spans="1:1" x14ac:dyDescent="0.25">
      <c r="A669" s="24" t="s">
        <v>768</v>
      </c>
    </row>
    <row r="670" spans="1:1" x14ac:dyDescent="0.25">
      <c r="A670" s="24" t="s">
        <v>769</v>
      </c>
    </row>
    <row r="671" spans="1:1" x14ac:dyDescent="0.25">
      <c r="A671" s="24" t="s">
        <v>770</v>
      </c>
    </row>
    <row r="672" spans="1:1" x14ac:dyDescent="0.25">
      <c r="A672" s="24" t="s">
        <v>164</v>
      </c>
    </row>
    <row r="673" spans="1:1" x14ac:dyDescent="0.25">
      <c r="A673" s="24" t="s">
        <v>771</v>
      </c>
    </row>
    <row r="674" spans="1:1" x14ac:dyDescent="0.25">
      <c r="A674" s="24" t="s">
        <v>772</v>
      </c>
    </row>
    <row r="675" spans="1:1" x14ac:dyDescent="0.25">
      <c r="A675" s="24" t="s">
        <v>165</v>
      </c>
    </row>
    <row r="676" spans="1:1" x14ac:dyDescent="0.25">
      <c r="A676" s="24" t="s">
        <v>773</v>
      </c>
    </row>
    <row r="677" spans="1:1" x14ac:dyDescent="0.25">
      <c r="A677" s="24" t="s">
        <v>774</v>
      </c>
    </row>
    <row r="678" spans="1:1" x14ac:dyDescent="0.25">
      <c r="A678" s="24" t="s">
        <v>775</v>
      </c>
    </row>
    <row r="679" spans="1:1" x14ac:dyDescent="0.25">
      <c r="A679" s="24" t="s">
        <v>776</v>
      </c>
    </row>
    <row r="680" spans="1:1" x14ac:dyDescent="0.25">
      <c r="A680" s="24" t="s">
        <v>777</v>
      </c>
    </row>
    <row r="681" spans="1:1" x14ac:dyDescent="0.25">
      <c r="A681" s="24" t="s">
        <v>778</v>
      </c>
    </row>
    <row r="682" spans="1:1" x14ac:dyDescent="0.25">
      <c r="A682" s="24" t="s">
        <v>779</v>
      </c>
    </row>
    <row r="683" spans="1:1" x14ac:dyDescent="0.25">
      <c r="A683" s="24" t="s">
        <v>780</v>
      </c>
    </row>
    <row r="684" spans="1:1" x14ac:dyDescent="0.25">
      <c r="A684" s="24" t="s">
        <v>781</v>
      </c>
    </row>
    <row r="685" spans="1:1" x14ac:dyDescent="0.25">
      <c r="A685" s="24" t="s">
        <v>1000</v>
      </c>
    </row>
    <row r="686" spans="1:1" x14ac:dyDescent="0.25">
      <c r="A686" s="24" t="s">
        <v>782</v>
      </c>
    </row>
    <row r="687" spans="1:1" x14ac:dyDescent="0.25">
      <c r="A687" s="24" t="s">
        <v>783</v>
      </c>
    </row>
    <row r="688" spans="1:1" x14ac:dyDescent="0.25">
      <c r="A688" s="24" t="s">
        <v>784</v>
      </c>
    </row>
    <row r="689" spans="1:1" x14ac:dyDescent="0.25">
      <c r="A689" s="24" t="s">
        <v>122</v>
      </c>
    </row>
    <row r="690" spans="1:1" x14ac:dyDescent="0.25">
      <c r="A690" s="24" t="s">
        <v>166</v>
      </c>
    </row>
    <row r="691" spans="1:1" x14ac:dyDescent="0.25">
      <c r="A691" s="24" t="s">
        <v>167</v>
      </c>
    </row>
    <row r="692" spans="1:1" x14ac:dyDescent="0.25">
      <c r="A692" s="24" t="s">
        <v>785</v>
      </c>
    </row>
    <row r="693" spans="1:1" x14ac:dyDescent="0.25">
      <c r="A693" s="24" t="s">
        <v>786</v>
      </c>
    </row>
    <row r="694" spans="1:1" x14ac:dyDescent="0.25">
      <c r="A694" s="24" t="s">
        <v>787</v>
      </c>
    </row>
    <row r="695" spans="1:1" x14ac:dyDescent="0.25">
      <c r="A695" s="24" t="s">
        <v>788</v>
      </c>
    </row>
    <row r="696" spans="1:1" x14ac:dyDescent="0.25">
      <c r="A696" s="24" t="s">
        <v>789</v>
      </c>
    </row>
    <row r="697" spans="1:1" x14ac:dyDescent="0.25">
      <c r="A697" s="24" t="s">
        <v>790</v>
      </c>
    </row>
    <row r="698" spans="1:1" x14ac:dyDescent="0.25">
      <c r="A698" s="24" t="s">
        <v>791</v>
      </c>
    </row>
    <row r="699" spans="1:1" x14ac:dyDescent="0.25">
      <c r="A699" s="24" t="s">
        <v>792</v>
      </c>
    </row>
    <row r="700" spans="1:1" x14ac:dyDescent="0.25">
      <c r="A700" s="24" t="s">
        <v>793</v>
      </c>
    </row>
    <row r="701" spans="1:1" x14ac:dyDescent="0.25">
      <c r="A701" s="24" t="s">
        <v>794</v>
      </c>
    </row>
    <row r="702" spans="1:1" x14ac:dyDescent="0.25">
      <c r="A702" s="24" t="s">
        <v>795</v>
      </c>
    </row>
    <row r="703" spans="1:1" x14ac:dyDescent="0.25">
      <c r="A703" s="24" t="s">
        <v>796</v>
      </c>
    </row>
    <row r="704" spans="1:1" x14ac:dyDescent="0.25">
      <c r="A704" s="24" t="s">
        <v>797</v>
      </c>
    </row>
    <row r="705" spans="1:1" x14ac:dyDescent="0.25">
      <c r="A705" s="24" t="s">
        <v>798</v>
      </c>
    </row>
    <row r="706" spans="1:1" x14ac:dyDescent="0.25">
      <c r="A706" s="24" t="s">
        <v>168</v>
      </c>
    </row>
    <row r="707" spans="1:1" x14ac:dyDescent="0.25">
      <c r="A707" s="24" t="s">
        <v>799</v>
      </c>
    </row>
    <row r="708" spans="1:1" x14ac:dyDescent="0.25">
      <c r="A708" s="24" t="s">
        <v>800</v>
      </c>
    </row>
    <row r="709" spans="1:1" x14ac:dyDescent="0.25">
      <c r="A709" s="24" t="s">
        <v>801</v>
      </c>
    </row>
    <row r="710" spans="1:1" x14ac:dyDescent="0.25">
      <c r="A710" s="24" t="s">
        <v>802</v>
      </c>
    </row>
    <row r="711" spans="1:1" x14ac:dyDescent="0.25">
      <c r="A711" s="24" t="s">
        <v>803</v>
      </c>
    </row>
    <row r="712" spans="1:1" x14ac:dyDescent="0.25">
      <c r="A712" s="24" t="s">
        <v>804</v>
      </c>
    </row>
    <row r="713" spans="1:1" x14ac:dyDescent="0.25">
      <c r="A713" s="24" t="s">
        <v>805</v>
      </c>
    </row>
    <row r="714" spans="1:1" x14ac:dyDescent="0.25">
      <c r="A714" s="24" t="s">
        <v>806</v>
      </c>
    </row>
    <row r="715" spans="1:1" x14ac:dyDescent="0.25">
      <c r="A715" s="24" t="s">
        <v>807</v>
      </c>
    </row>
    <row r="716" spans="1:1" x14ac:dyDescent="0.25">
      <c r="A716" s="24" t="s">
        <v>808</v>
      </c>
    </row>
    <row r="717" spans="1:1" x14ac:dyDescent="0.25">
      <c r="A717" s="24" t="s">
        <v>809</v>
      </c>
    </row>
    <row r="718" spans="1:1" x14ac:dyDescent="0.25">
      <c r="A718" s="24" t="s">
        <v>170</v>
      </c>
    </row>
    <row r="719" spans="1:1" x14ac:dyDescent="0.25">
      <c r="A719" s="24" t="s">
        <v>810</v>
      </c>
    </row>
    <row r="720" spans="1:1" x14ac:dyDescent="0.25">
      <c r="A720" s="24" t="s">
        <v>811</v>
      </c>
    </row>
    <row r="721" spans="1:1" x14ac:dyDescent="0.25">
      <c r="A721" s="24" t="s">
        <v>812</v>
      </c>
    </row>
    <row r="722" spans="1:1" x14ac:dyDescent="0.25">
      <c r="A722" s="24" t="s">
        <v>813</v>
      </c>
    </row>
    <row r="723" spans="1:1" x14ac:dyDescent="0.25">
      <c r="A723" s="24" t="s">
        <v>814</v>
      </c>
    </row>
    <row r="724" spans="1:1" x14ac:dyDescent="0.25">
      <c r="A724" s="24" t="s">
        <v>815</v>
      </c>
    </row>
    <row r="725" spans="1:1" x14ac:dyDescent="0.25">
      <c r="A725" s="24" t="s">
        <v>816</v>
      </c>
    </row>
    <row r="726" spans="1:1" x14ac:dyDescent="0.25">
      <c r="A726" s="24" t="s">
        <v>817</v>
      </c>
    </row>
    <row r="727" spans="1:1" x14ac:dyDescent="0.25">
      <c r="A727" s="24" t="s">
        <v>818</v>
      </c>
    </row>
    <row r="728" spans="1:1" x14ac:dyDescent="0.25">
      <c r="A728" s="24" t="s">
        <v>819</v>
      </c>
    </row>
    <row r="729" spans="1:1" x14ac:dyDescent="0.25">
      <c r="A729" s="24" t="s">
        <v>820</v>
      </c>
    </row>
    <row r="730" spans="1:1" x14ac:dyDescent="0.25">
      <c r="A730" s="24" t="s">
        <v>821</v>
      </c>
    </row>
    <row r="731" spans="1:1" x14ac:dyDescent="0.25">
      <c r="A731" s="24" t="s">
        <v>822</v>
      </c>
    </row>
    <row r="732" spans="1:1" x14ac:dyDescent="0.25">
      <c r="A732" s="24" t="s">
        <v>823</v>
      </c>
    </row>
    <row r="733" spans="1:1" x14ac:dyDescent="0.25">
      <c r="A733" s="24" t="s">
        <v>824</v>
      </c>
    </row>
    <row r="734" spans="1:1" x14ac:dyDescent="0.25">
      <c r="A734" s="24" t="s">
        <v>825</v>
      </c>
    </row>
    <row r="735" spans="1:1" x14ac:dyDescent="0.25">
      <c r="A735" s="24" t="s">
        <v>172</v>
      </c>
    </row>
    <row r="736" spans="1:1" x14ac:dyDescent="0.25">
      <c r="A736" s="24" t="s">
        <v>174</v>
      </c>
    </row>
    <row r="737" spans="1:1" x14ac:dyDescent="0.25">
      <c r="A737" s="24" t="s">
        <v>826</v>
      </c>
    </row>
    <row r="738" spans="1:1" x14ac:dyDescent="0.25">
      <c r="A738" s="24" t="s">
        <v>827</v>
      </c>
    </row>
    <row r="739" spans="1:1" x14ac:dyDescent="0.25">
      <c r="A739" s="24" t="s">
        <v>175</v>
      </c>
    </row>
    <row r="740" spans="1:1" x14ac:dyDescent="0.25">
      <c r="A740" s="24" t="s">
        <v>828</v>
      </c>
    </row>
    <row r="741" spans="1:1" x14ac:dyDescent="0.25">
      <c r="A741" s="24" t="s">
        <v>829</v>
      </c>
    </row>
    <row r="742" spans="1:1" x14ac:dyDescent="0.25">
      <c r="A742" s="24" t="s">
        <v>830</v>
      </c>
    </row>
    <row r="743" spans="1:1" x14ac:dyDescent="0.25">
      <c r="A743" s="24" t="s">
        <v>831</v>
      </c>
    </row>
    <row r="744" spans="1:1" x14ac:dyDescent="0.25">
      <c r="A744" s="24" t="s">
        <v>832</v>
      </c>
    </row>
    <row r="745" spans="1:1" x14ac:dyDescent="0.25">
      <c r="A745" s="24" t="s">
        <v>833</v>
      </c>
    </row>
    <row r="746" spans="1:1" x14ac:dyDescent="0.25">
      <c r="A746" s="24" t="s">
        <v>834</v>
      </c>
    </row>
    <row r="747" spans="1:1" x14ac:dyDescent="0.25">
      <c r="A747" s="24" t="s">
        <v>835</v>
      </c>
    </row>
    <row r="748" spans="1:1" x14ac:dyDescent="0.25">
      <c r="A748" s="24" t="s">
        <v>836</v>
      </c>
    </row>
    <row r="749" spans="1:1" x14ac:dyDescent="0.25">
      <c r="A749" s="24" t="s">
        <v>837</v>
      </c>
    </row>
    <row r="750" spans="1:1" x14ac:dyDescent="0.25">
      <c r="A750" s="24" t="s">
        <v>838</v>
      </c>
    </row>
    <row r="751" spans="1:1" x14ac:dyDescent="0.25">
      <c r="A751" s="24" t="s">
        <v>839</v>
      </c>
    </row>
    <row r="752" spans="1:1" x14ac:dyDescent="0.25">
      <c r="A752" s="24" t="s">
        <v>840</v>
      </c>
    </row>
    <row r="753" spans="1:1" x14ac:dyDescent="0.25">
      <c r="A753" s="24" t="s">
        <v>841</v>
      </c>
    </row>
    <row r="754" spans="1:1" x14ac:dyDescent="0.25">
      <c r="A754" s="24" t="s">
        <v>177</v>
      </c>
    </row>
    <row r="755" spans="1:1" x14ac:dyDescent="0.25">
      <c r="A755" s="24" t="s">
        <v>842</v>
      </c>
    </row>
    <row r="756" spans="1:1" x14ac:dyDescent="0.25">
      <c r="A756" s="24" t="s">
        <v>843</v>
      </c>
    </row>
    <row r="757" spans="1:1" x14ac:dyDescent="0.25">
      <c r="A757" s="24" t="s">
        <v>844</v>
      </c>
    </row>
    <row r="758" spans="1:1" x14ac:dyDescent="0.25">
      <c r="A758" s="24" t="s">
        <v>845</v>
      </c>
    </row>
    <row r="759" spans="1:1" x14ac:dyDescent="0.25">
      <c r="A759" s="24" t="s">
        <v>1015</v>
      </c>
    </row>
    <row r="760" spans="1:1" x14ac:dyDescent="0.25">
      <c r="A760" s="24" t="s">
        <v>846</v>
      </c>
    </row>
    <row r="761" spans="1:1" x14ac:dyDescent="0.25">
      <c r="A761" s="24" t="s">
        <v>847</v>
      </c>
    </row>
    <row r="762" spans="1:1" x14ac:dyDescent="0.25">
      <c r="A762" s="24" t="s">
        <v>848</v>
      </c>
    </row>
    <row r="763" spans="1:1" x14ac:dyDescent="0.25">
      <c r="A763" s="24" t="s">
        <v>849</v>
      </c>
    </row>
    <row r="764" spans="1:1" x14ac:dyDescent="0.25">
      <c r="A764" s="24" t="s">
        <v>850</v>
      </c>
    </row>
    <row r="765" spans="1:1" x14ac:dyDescent="0.25">
      <c r="A765" s="24" t="s">
        <v>851</v>
      </c>
    </row>
    <row r="766" spans="1:1" x14ac:dyDescent="0.25">
      <c r="A766" s="24" t="s">
        <v>852</v>
      </c>
    </row>
    <row r="767" spans="1:1" x14ac:dyDescent="0.25">
      <c r="A767" s="24" t="s">
        <v>853</v>
      </c>
    </row>
    <row r="768" spans="1:1" x14ac:dyDescent="0.25">
      <c r="A768" s="24" t="s">
        <v>854</v>
      </c>
    </row>
    <row r="769" spans="1:1" x14ac:dyDescent="0.25">
      <c r="A769" s="24" t="s">
        <v>855</v>
      </c>
    </row>
    <row r="770" spans="1:1" x14ac:dyDescent="0.25">
      <c r="A770" s="24" t="s">
        <v>856</v>
      </c>
    </row>
    <row r="771" spans="1:1" x14ac:dyDescent="0.25">
      <c r="A771" s="24" t="s">
        <v>857</v>
      </c>
    </row>
    <row r="772" spans="1:1" x14ac:dyDescent="0.25">
      <c r="A772" s="24" t="s">
        <v>858</v>
      </c>
    </row>
    <row r="773" spans="1:1" x14ac:dyDescent="0.25">
      <c r="A773" s="24" t="s">
        <v>859</v>
      </c>
    </row>
    <row r="774" spans="1:1" x14ac:dyDescent="0.25">
      <c r="A774" s="24" t="s">
        <v>860</v>
      </c>
    </row>
    <row r="775" spans="1:1" x14ac:dyDescent="0.25">
      <c r="A775" s="24" t="s">
        <v>861</v>
      </c>
    </row>
    <row r="776" spans="1:1" x14ac:dyDescent="0.25">
      <c r="A776" s="24" t="s">
        <v>862</v>
      </c>
    </row>
    <row r="777" spans="1:1" x14ac:dyDescent="0.25">
      <c r="A777" s="24" t="s">
        <v>863</v>
      </c>
    </row>
    <row r="778" spans="1:1" x14ac:dyDescent="0.25">
      <c r="A778" s="24" t="s">
        <v>100</v>
      </c>
    </row>
    <row r="779" spans="1:1" x14ac:dyDescent="0.25">
      <c r="A779" s="24" t="s">
        <v>864</v>
      </c>
    </row>
    <row r="780" spans="1:1" x14ac:dyDescent="0.25">
      <c r="A780" s="24" t="s">
        <v>179</v>
      </c>
    </row>
    <row r="781" spans="1:1" x14ac:dyDescent="0.25">
      <c r="A781" s="24" t="s">
        <v>865</v>
      </c>
    </row>
    <row r="782" spans="1:1" x14ac:dyDescent="0.25">
      <c r="A782" s="24" t="s">
        <v>866</v>
      </c>
    </row>
    <row r="783" spans="1:1" x14ac:dyDescent="0.25">
      <c r="A783" s="24" t="s">
        <v>182</v>
      </c>
    </row>
    <row r="784" spans="1:1" x14ac:dyDescent="0.25">
      <c r="A784" s="24" t="s">
        <v>867</v>
      </c>
    </row>
    <row r="785" spans="1:1" x14ac:dyDescent="0.25">
      <c r="A785" s="24" t="s">
        <v>181</v>
      </c>
    </row>
    <row r="786" spans="1:1" x14ac:dyDescent="0.25">
      <c r="A786" s="24" t="s">
        <v>868</v>
      </c>
    </row>
    <row r="787" spans="1:1" x14ac:dyDescent="0.25">
      <c r="A787" s="24" t="s">
        <v>184</v>
      </c>
    </row>
    <row r="788" spans="1:1" x14ac:dyDescent="0.25">
      <c r="A788" s="24" t="s">
        <v>869</v>
      </c>
    </row>
    <row r="789" spans="1:1" x14ac:dyDescent="0.25">
      <c r="A789" s="24" t="s">
        <v>185</v>
      </c>
    </row>
    <row r="790" spans="1:1" x14ac:dyDescent="0.25">
      <c r="A790" s="24" t="s">
        <v>186</v>
      </c>
    </row>
    <row r="791" spans="1:1" x14ac:dyDescent="0.25">
      <c r="A791" s="24" t="s">
        <v>870</v>
      </c>
    </row>
    <row r="792" spans="1:1" x14ac:dyDescent="0.25">
      <c r="A792" s="24" t="s">
        <v>871</v>
      </c>
    </row>
    <row r="793" spans="1:1" x14ac:dyDescent="0.25">
      <c r="A793" s="24" t="s">
        <v>872</v>
      </c>
    </row>
    <row r="794" spans="1:1" x14ac:dyDescent="0.25">
      <c r="A794" s="24" t="s">
        <v>873</v>
      </c>
    </row>
    <row r="795" spans="1:1" x14ac:dyDescent="0.25">
      <c r="A795" s="24" t="s">
        <v>874</v>
      </c>
    </row>
    <row r="796" spans="1:1" x14ac:dyDescent="0.25">
      <c r="A796" s="24" t="s">
        <v>188</v>
      </c>
    </row>
    <row r="797" spans="1:1" x14ac:dyDescent="0.25">
      <c r="A797" s="24" t="s">
        <v>875</v>
      </c>
    </row>
    <row r="798" spans="1:1" x14ac:dyDescent="0.25">
      <c r="A798" s="24" t="s">
        <v>876</v>
      </c>
    </row>
    <row r="799" spans="1:1" x14ac:dyDescent="0.25">
      <c r="A799" s="24" t="s">
        <v>877</v>
      </c>
    </row>
    <row r="800" spans="1:1" x14ac:dyDescent="0.25">
      <c r="A800" s="24" t="s">
        <v>189</v>
      </c>
    </row>
    <row r="801" spans="1:1" x14ac:dyDescent="0.25">
      <c r="A801" s="24" t="s">
        <v>878</v>
      </c>
    </row>
    <row r="802" spans="1:1" x14ac:dyDescent="0.25">
      <c r="A802" s="24" t="s">
        <v>879</v>
      </c>
    </row>
    <row r="803" spans="1:1" x14ac:dyDescent="0.25">
      <c r="A803" s="24" t="s">
        <v>191</v>
      </c>
    </row>
    <row r="804" spans="1:1" x14ac:dyDescent="0.25">
      <c r="A804" s="24" t="s">
        <v>880</v>
      </c>
    </row>
    <row r="805" spans="1:1" x14ac:dyDescent="0.25">
      <c r="A805" s="24" t="s">
        <v>881</v>
      </c>
    </row>
    <row r="806" spans="1:1" x14ac:dyDescent="0.25">
      <c r="A806" s="24" t="s">
        <v>882</v>
      </c>
    </row>
    <row r="807" spans="1:1" x14ac:dyDescent="0.25">
      <c r="A807" s="24" t="s">
        <v>883</v>
      </c>
    </row>
    <row r="808" spans="1:1" x14ac:dyDescent="0.25">
      <c r="A808" s="24" t="s">
        <v>884</v>
      </c>
    </row>
    <row r="809" spans="1:1" x14ac:dyDescent="0.25">
      <c r="A809" s="24" t="s">
        <v>885</v>
      </c>
    </row>
    <row r="810" spans="1:1" x14ac:dyDescent="0.25">
      <c r="A810" s="24" t="s">
        <v>886</v>
      </c>
    </row>
    <row r="811" spans="1:1" x14ac:dyDescent="0.25">
      <c r="A811" s="24" t="s">
        <v>887</v>
      </c>
    </row>
    <row r="812" spans="1:1" x14ac:dyDescent="0.25">
      <c r="A812" s="24" t="s">
        <v>888</v>
      </c>
    </row>
    <row r="813" spans="1:1" x14ac:dyDescent="0.25">
      <c r="A813" s="24" t="s">
        <v>889</v>
      </c>
    </row>
    <row r="814" spans="1:1" x14ac:dyDescent="0.25">
      <c r="A814" s="24" t="s">
        <v>890</v>
      </c>
    </row>
    <row r="815" spans="1:1" x14ac:dyDescent="0.25">
      <c r="A815" s="24" t="s">
        <v>891</v>
      </c>
    </row>
    <row r="816" spans="1:1" x14ac:dyDescent="0.25">
      <c r="A816" s="24" t="s">
        <v>193</v>
      </c>
    </row>
    <row r="817" spans="1:1" x14ac:dyDescent="0.25">
      <c r="A817" s="24" t="s">
        <v>892</v>
      </c>
    </row>
    <row r="818" spans="1:1" x14ac:dyDescent="0.25">
      <c r="A818" s="24" t="s">
        <v>893</v>
      </c>
    </row>
    <row r="819" spans="1:1" x14ac:dyDescent="0.25">
      <c r="A819" s="24" t="s">
        <v>894</v>
      </c>
    </row>
    <row r="820" spans="1:1" x14ac:dyDescent="0.25">
      <c r="A820" s="24" t="s">
        <v>895</v>
      </c>
    </row>
    <row r="821" spans="1:1" x14ac:dyDescent="0.25">
      <c r="A821" s="24" t="s">
        <v>896</v>
      </c>
    </row>
    <row r="822" spans="1:1" x14ac:dyDescent="0.25">
      <c r="A822" s="24" t="s">
        <v>897</v>
      </c>
    </row>
    <row r="823" spans="1:1" x14ac:dyDescent="0.25">
      <c r="A823" s="24" t="s">
        <v>898</v>
      </c>
    </row>
    <row r="824" spans="1:1" x14ac:dyDescent="0.25">
      <c r="A824" s="24" t="s">
        <v>899</v>
      </c>
    </row>
    <row r="825" spans="1:1" x14ac:dyDescent="0.25">
      <c r="A825" s="24" t="s">
        <v>900</v>
      </c>
    </row>
    <row r="826" spans="1:1" x14ac:dyDescent="0.25">
      <c r="A826" s="24" t="s">
        <v>901</v>
      </c>
    </row>
    <row r="827" spans="1:1" x14ac:dyDescent="0.25">
      <c r="A827" s="24" t="s">
        <v>902</v>
      </c>
    </row>
    <row r="828" spans="1:1" x14ac:dyDescent="0.25">
      <c r="A828" s="24" t="s">
        <v>903</v>
      </c>
    </row>
    <row r="829" spans="1:1" x14ac:dyDescent="0.25">
      <c r="A829" s="24" t="s">
        <v>904</v>
      </c>
    </row>
    <row r="830" spans="1:1" x14ac:dyDescent="0.25">
      <c r="A830" s="24" t="s">
        <v>905</v>
      </c>
    </row>
    <row r="831" spans="1:1" x14ac:dyDescent="0.25">
      <c r="A831" s="24" t="s">
        <v>906</v>
      </c>
    </row>
    <row r="832" spans="1:1" x14ac:dyDescent="0.25">
      <c r="A832" s="24" t="s">
        <v>196</v>
      </c>
    </row>
    <row r="833" spans="1:1" x14ac:dyDescent="0.25">
      <c r="A833" s="24" t="s">
        <v>195</v>
      </c>
    </row>
    <row r="834" spans="1:1" x14ac:dyDescent="0.25">
      <c r="A834" s="24" t="s">
        <v>907</v>
      </c>
    </row>
    <row r="835" spans="1:1" x14ac:dyDescent="0.25">
      <c r="A835" s="24" t="s">
        <v>908</v>
      </c>
    </row>
    <row r="836" spans="1:1" x14ac:dyDescent="0.25">
      <c r="A836" s="24" t="s">
        <v>909</v>
      </c>
    </row>
    <row r="837" spans="1:1" x14ac:dyDescent="0.25">
      <c r="A837" s="24" t="s">
        <v>910</v>
      </c>
    </row>
    <row r="838" spans="1:1" x14ac:dyDescent="0.25">
      <c r="A838" s="24" t="s">
        <v>911</v>
      </c>
    </row>
    <row r="839" spans="1:1" x14ac:dyDescent="0.25">
      <c r="A839" s="24" t="s">
        <v>912</v>
      </c>
    </row>
    <row r="840" spans="1:1" x14ac:dyDescent="0.25">
      <c r="A840" s="24" t="s">
        <v>913</v>
      </c>
    </row>
    <row r="841" spans="1:1" x14ac:dyDescent="0.25">
      <c r="A841" s="24" t="s">
        <v>914</v>
      </c>
    </row>
    <row r="842" spans="1:1" x14ac:dyDescent="0.25">
      <c r="A842" s="24" t="s">
        <v>197</v>
      </c>
    </row>
    <row r="843" spans="1:1" x14ac:dyDescent="0.25">
      <c r="A843" s="24" t="s">
        <v>915</v>
      </c>
    </row>
    <row r="844" spans="1:1" x14ac:dyDescent="0.25">
      <c r="A844" s="24" t="s">
        <v>198</v>
      </c>
    </row>
    <row r="845" spans="1:1" x14ac:dyDescent="0.25">
      <c r="A845" s="24" t="s">
        <v>916</v>
      </c>
    </row>
    <row r="846" spans="1:1" x14ac:dyDescent="0.25">
      <c r="A846" s="24" t="s">
        <v>917</v>
      </c>
    </row>
    <row r="847" spans="1:1" x14ac:dyDescent="0.25">
      <c r="A847" s="25" t="s">
        <v>1016</v>
      </c>
    </row>
    <row r="848" spans="1:1" x14ac:dyDescent="0.25">
      <c r="A848" s="24" t="s">
        <v>918</v>
      </c>
    </row>
    <row r="849" spans="1:1" x14ac:dyDescent="0.25">
      <c r="A849" s="24" t="s">
        <v>919</v>
      </c>
    </row>
    <row r="850" spans="1:1" x14ac:dyDescent="0.25">
      <c r="A850" s="24" t="s">
        <v>920</v>
      </c>
    </row>
    <row r="851" spans="1:1" x14ac:dyDescent="0.25">
      <c r="A851" s="24" t="s">
        <v>921</v>
      </c>
    </row>
    <row r="852" spans="1:1" x14ac:dyDescent="0.25">
      <c r="A852" s="24" t="s">
        <v>922</v>
      </c>
    </row>
    <row r="853" spans="1:1" x14ac:dyDescent="0.25">
      <c r="A853" s="24" t="s">
        <v>923</v>
      </c>
    </row>
    <row r="854" spans="1:1" x14ac:dyDescent="0.25">
      <c r="A854" s="24" t="s">
        <v>924</v>
      </c>
    </row>
    <row r="855" spans="1:1" x14ac:dyDescent="0.25">
      <c r="A855" s="24" t="s">
        <v>925</v>
      </c>
    </row>
    <row r="856" spans="1:1" x14ac:dyDescent="0.25">
      <c r="A856" s="24" t="s">
        <v>59</v>
      </c>
    </row>
    <row r="857" spans="1:1" x14ac:dyDescent="0.25">
      <c r="A857" s="24" t="s">
        <v>926</v>
      </c>
    </row>
    <row r="858" spans="1:1" x14ac:dyDescent="0.25">
      <c r="A858" s="24" t="s">
        <v>927</v>
      </c>
    </row>
    <row r="859" spans="1:1" x14ac:dyDescent="0.25">
      <c r="A859" s="24" t="s">
        <v>928</v>
      </c>
    </row>
    <row r="860" spans="1:1" x14ac:dyDescent="0.25">
      <c r="A860" s="24" t="s">
        <v>929</v>
      </c>
    </row>
    <row r="861" spans="1:1" x14ac:dyDescent="0.25">
      <c r="A861" s="24" t="s">
        <v>930</v>
      </c>
    </row>
    <row r="862" spans="1:1" x14ac:dyDescent="0.25">
      <c r="A862" s="24" t="s">
        <v>931</v>
      </c>
    </row>
    <row r="863" spans="1:1" x14ac:dyDescent="0.25">
      <c r="A863" s="24" t="s">
        <v>932</v>
      </c>
    </row>
    <row r="864" spans="1:1" x14ac:dyDescent="0.25">
      <c r="A864" s="24" t="s">
        <v>933</v>
      </c>
    </row>
    <row r="865" spans="1:1" x14ac:dyDescent="0.25">
      <c r="A865" s="24" t="s">
        <v>934</v>
      </c>
    </row>
    <row r="866" spans="1:1" x14ac:dyDescent="0.25">
      <c r="A866" s="24" t="s">
        <v>935</v>
      </c>
    </row>
    <row r="867" spans="1:1" x14ac:dyDescent="0.25">
      <c r="A867" s="24" t="s">
        <v>936</v>
      </c>
    </row>
    <row r="868" spans="1:1" x14ac:dyDescent="0.25">
      <c r="A868" s="24" t="s">
        <v>937</v>
      </c>
    </row>
    <row r="869" spans="1:1" x14ac:dyDescent="0.25">
      <c r="A869" s="24" t="s">
        <v>938</v>
      </c>
    </row>
    <row r="870" spans="1:1" x14ac:dyDescent="0.25">
      <c r="A870" s="24" t="s">
        <v>939</v>
      </c>
    </row>
    <row r="871" spans="1:1" x14ac:dyDescent="0.25">
      <c r="A871" s="24" t="s">
        <v>940</v>
      </c>
    </row>
    <row r="872" spans="1:1" x14ac:dyDescent="0.25">
      <c r="A872" s="24" t="s">
        <v>200</v>
      </c>
    </row>
    <row r="873" spans="1:1" x14ac:dyDescent="0.25">
      <c r="A873" s="24" t="s">
        <v>941</v>
      </c>
    </row>
    <row r="874" spans="1:1" x14ac:dyDescent="0.25">
      <c r="A874" s="24" t="s">
        <v>942</v>
      </c>
    </row>
    <row r="875" spans="1:1" x14ac:dyDescent="0.25">
      <c r="A875" s="24" t="s">
        <v>943</v>
      </c>
    </row>
    <row r="876" spans="1:1" x14ac:dyDescent="0.25">
      <c r="A876" s="24" t="s">
        <v>944</v>
      </c>
    </row>
    <row r="877" spans="1:1" x14ac:dyDescent="0.25">
      <c r="A877" s="24" t="s">
        <v>945</v>
      </c>
    </row>
    <row r="878" spans="1:1" x14ac:dyDescent="0.25">
      <c r="A878" s="24" t="s">
        <v>946</v>
      </c>
    </row>
    <row r="879" spans="1:1" x14ac:dyDescent="0.25">
      <c r="A879" s="24" t="s">
        <v>947</v>
      </c>
    </row>
    <row r="880" spans="1:1" x14ac:dyDescent="0.25">
      <c r="A880" s="24" t="s">
        <v>948</v>
      </c>
    </row>
    <row r="881" spans="1:1" x14ac:dyDescent="0.25">
      <c r="A881" s="24" t="s">
        <v>163</v>
      </c>
    </row>
    <row r="882" spans="1:1" x14ac:dyDescent="0.25">
      <c r="A882" s="24" t="s">
        <v>115</v>
      </c>
    </row>
    <row r="883" spans="1:1" x14ac:dyDescent="0.25">
      <c r="A883" s="24" t="s">
        <v>949</v>
      </c>
    </row>
    <row r="884" spans="1:1" x14ac:dyDescent="0.25">
      <c r="A884" s="24" t="s">
        <v>950</v>
      </c>
    </row>
    <row r="885" spans="1:1" x14ac:dyDescent="0.25">
      <c r="A885" s="24" t="s">
        <v>201</v>
      </c>
    </row>
    <row r="886" spans="1:1" x14ac:dyDescent="0.25">
      <c r="A886" s="24" t="s">
        <v>951</v>
      </c>
    </row>
    <row r="887" spans="1:1" x14ac:dyDescent="0.25">
      <c r="A887" s="24" t="s">
        <v>952</v>
      </c>
    </row>
    <row r="888" spans="1:1" x14ac:dyDescent="0.25">
      <c r="A888" s="24" t="s">
        <v>953</v>
      </c>
    </row>
    <row r="889" spans="1:1" x14ac:dyDescent="0.25">
      <c r="A889" s="24" t="s">
        <v>954</v>
      </c>
    </row>
    <row r="890" spans="1:1" x14ac:dyDescent="0.25">
      <c r="A890" s="24" t="s">
        <v>203</v>
      </c>
    </row>
    <row r="891" spans="1:1" x14ac:dyDescent="0.25">
      <c r="A891" s="24" t="s">
        <v>205</v>
      </c>
    </row>
    <row r="892" spans="1:1" x14ac:dyDescent="0.25">
      <c r="A892" s="24" t="s">
        <v>955</v>
      </c>
    </row>
    <row r="893" spans="1:1" x14ac:dyDescent="0.25">
      <c r="A893" s="24" t="s">
        <v>956</v>
      </c>
    </row>
    <row r="894" spans="1:1" x14ac:dyDescent="0.25">
      <c r="A894" s="24" t="s">
        <v>79</v>
      </c>
    </row>
    <row r="895" spans="1:1" x14ac:dyDescent="0.25">
      <c r="A895" s="24" t="s">
        <v>207</v>
      </c>
    </row>
    <row r="896" spans="1:1" x14ac:dyDescent="0.25">
      <c r="A896" s="24" t="s">
        <v>957</v>
      </c>
    </row>
    <row r="897" spans="1:1" x14ac:dyDescent="0.25">
      <c r="A897" s="24" t="s">
        <v>958</v>
      </c>
    </row>
    <row r="898" spans="1:1" x14ac:dyDescent="0.25">
      <c r="A898" s="24" t="s">
        <v>959</v>
      </c>
    </row>
    <row r="899" spans="1:1" x14ac:dyDescent="0.25">
      <c r="A899" s="24" t="s">
        <v>960</v>
      </c>
    </row>
    <row r="900" spans="1:1" x14ac:dyDescent="0.25">
      <c r="A900" s="24" t="s">
        <v>961</v>
      </c>
    </row>
    <row r="901" spans="1:1" x14ac:dyDescent="0.25">
      <c r="A901" s="24" t="s">
        <v>962</v>
      </c>
    </row>
    <row r="902" spans="1:1" x14ac:dyDescent="0.25">
      <c r="A902" s="24" t="s">
        <v>209</v>
      </c>
    </row>
    <row r="903" spans="1:1" x14ac:dyDescent="0.25">
      <c r="A903" s="24" t="s">
        <v>209</v>
      </c>
    </row>
    <row r="904" spans="1:1" x14ac:dyDescent="0.25">
      <c r="A904" s="24" t="s">
        <v>963</v>
      </c>
    </row>
    <row r="905" spans="1:1" x14ac:dyDescent="0.25">
      <c r="A905" s="24" t="s">
        <v>964</v>
      </c>
    </row>
    <row r="906" spans="1:1" x14ac:dyDescent="0.25">
      <c r="A906" s="24" t="s">
        <v>965</v>
      </c>
    </row>
    <row r="907" spans="1:1" x14ac:dyDescent="0.25">
      <c r="A907" s="24" t="s">
        <v>966</v>
      </c>
    </row>
    <row r="908" spans="1:1" x14ac:dyDescent="0.25">
      <c r="A908" s="24" t="s">
        <v>211</v>
      </c>
    </row>
    <row r="909" spans="1:1" x14ac:dyDescent="0.25">
      <c r="A909" s="24" t="s">
        <v>213</v>
      </c>
    </row>
    <row r="910" spans="1:1" x14ac:dyDescent="0.25">
      <c r="A910" s="24" t="s">
        <v>967</v>
      </c>
    </row>
    <row r="911" spans="1:1" x14ac:dyDescent="0.25">
      <c r="A911" s="24" t="s">
        <v>214</v>
      </c>
    </row>
    <row r="912" spans="1:1" x14ac:dyDescent="0.25">
      <c r="A912" s="24" t="s">
        <v>968</v>
      </c>
    </row>
    <row r="913" spans="1:1" x14ac:dyDescent="0.25">
      <c r="A913" s="24" t="s">
        <v>969</v>
      </c>
    </row>
    <row r="914" spans="1:1" x14ac:dyDescent="0.25">
      <c r="A914" s="24" t="s">
        <v>970</v>
      </c>
    </row>
    <row r="915" spans="1:1" x14ac:dyDescent="0.25">
      <c r="A915" s="24" t="s">
        <v>971</v>
      </c>
    </row>
    <row r="916" spans="1:1" x14ac:dyDescent="0.25">
      <c r="A916" s="24" t="s">
        <v>972</v>
      </c>
    </row>
    <row r="917" spans="1:1" x14ac:dyDescent="0.25">
      <c r="A917" s="24" t="s">
        <v>973</v>
      </c>
    </row>
    <row r="918" spans="1:1" x14ac:dyDescent="0.25">
      <c r="A918" s="24" t="s">
        <v>974</v>
      </c>
    </row>
    <row r="919" spans="1:1" x14ac:dyDescent="0.25">
      <c r="A919" s="24" t="s">
        <v>975</v>
      </c>
    </row>
    <row r="920" spans="1:1" x14ac:dyDescent="0.25">
      <c r="A920" s="24" t="s">
        <v>976</v>
      </c>
    </row>
    <row r="921" spans="1:1" x14ac:dyDescent="0.25">
      <c r="A921" s="24" t="s">
        <v>977</v>
      </c>
    </row>
    <row r="922" spans="1:1" x14ac:dyDescent="0.25">
      <c r="A922" s="24" t="s">
        <v>978</v>
      </c>
    </row>
    <row r="923" spans="1:1" x14ac:dyDescent="0.25">
      <c r="A923" s="24" t="s">
        <v>979</v>
      </c>
    </row>
    <row r="924" spans="1:1" x14ac:dyDescent="0.25">
      <c r="A924" s="24" t="s">
        <v>980</v>
      </c>
    </row>
    <row r="925" spans="1:1" x14ac:dyDescent="0.25">
      <c r="A925" s="24" t="s">
        <v>981</v>
      </c>
    </row>
    <row r="926" spans="1:1" x14ac:dyDescent="0.25">
      <c r="A926" s="24" t="s">
        <v>982</v>
      </c>
    </row>
    <row r="927" spans="1:1" x14ac:dyDescent="0.25">
      <c r="A927" s="24" t="s">
        <v>983</v>
      </c>
    </row>
    <row r="928" spans="1:1" x14ac:dyDescent="0.25">
      <c r="A928" s="24" t="s">
        <v>215</v>
      </c>
    </row>
    <row r="929" spans="1:1" x14ac:dyDescent="0.25">
      <c r="A929" s="24" t="s">
        <v>984</v>
      </c>
    </row>
    <row r="930" spans="1:1" x14ac:dyDescent="0.25">
      <c r="A930" s="24" t="s">
        <v>985</v>
      </c>
    </row>
    <row r="931" spans="1:1" x14ac:dyDescent="0.25">
      <c r="A931" s="24" t="s">
        <v>986</v>
      </c>
    </row>
    <row r="932" spans="1:1" x14ac:dyDescent="0.25">
      <c r="A932" s="24" t="s">
        <v>987</v>
      </c>
    </row>
    <row r="933" spans="1:1" x14ac:dyDescent="0.25">
      <c r="A933" s="24" t="s">
        <v>988</v>
      </c>
    </row>
    <row r="934" spans="1:1" x14ac:dyDescent="0.25">
      <c r="A934" s="24" t="s">
        <v>989</v>
      </c>
    </row>
    <row r="935" spans="1:1" x14ac:dyDescent="0.25">
      <c r="A935" s="24" t="s">
        <v>990</v>
      </c>
    </row>
    <row r="936" spans="1:1" x14ac:dyDescent="0.25">
      <c r="A936" s="24" t="s">
        <v>991</v>
      </c>
    </row>
    <row r="937" spans="1:1" x14ac:dyDescent="0.25">
      <c r="A937" s="24" t="s">
        <v>992</v>
      </c>
    </row>
    <row r="938" spans="1:1" x14ac:dyDescent="0.25">
      <c r="A938" s="24" t="s">
        <v>993</v>
      </c>
    </row>
    <row r="939" spans="1:1" x14ac:dyDescent="0.25">
      <c r="A939" s="24" t="s">
        <v>994</v>
      </c>
    </row>
    <row r="940" spans="1:1" x14ac:dyDescent="0.25">
      <c r="A940" s="24" t="s">
        <v>995</v>
      </c>
    </row>
    <row r="941" spans="1:1" x14ac:dyDescent="0.25">
      <c r="A941" s="24" t="s">
        <v>996</v>
      </c>
    </row>
  </sheetData>
  <sortState ref="A1:A941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37"/>
  <sheetViews>
    <sheetView workbookViewId="0">
      <selection sqref="A1:A1011"/>
    </sheetView>
  </sheetViews>
  <sheetFormatPr defaultRowHeight="15" x14ac:dyDescent="0.25"/>
  <sheetData>
    <row r="1" spans="1:1" x14ac:dyDescent="0.25">
      <c r="A1" s="8">
        <v>50001</v>
      </c>
    </row>
    <row r="2" spans="1:1" x14ac:dyDescent="0.25">
      <c r="A2" s="8">
        <v>50002</v>
      </c>
    </row>
    <row r="3" spans="1:1" x14ac:dyDescent="0.25">
      <c r="A3" s="8">
        <v>50003</v>
      </c>
    </row>
    <row r="4" spans="1:1" x14ac:dyDescent="0.25">
      <c r="A4" s="8">
        <v>50005</v>
      </c>
    </row>
    <row r="5" spans="1:1" x14ac:dyDescent="0.25">
      <c r="A5" s="8">
        <v>50006</v>
      </c>
    </row>
    <row r="6" spans="1:1" x14ac:dyDescent="0.25">
      <c r="A6" s="8">
        <v>50007</v>
      </c>
    </row>
    <row r="7" spans="1:1" x14ac:dyDescent="0.25">
      <c r="A7" s="8">
        <v>50008</v>
      </c>
    </row>
    <row r="8" spans="1:1" x14ac:dyDescent="0.25">
      <c r="A8" s="8">
        <v>50009</v>
      </c>
    </row>
    <row r="9" spans="1:1" x14ac:dyDescent="0.25">
      <c r="A9" s="8">
        <v>50010</v>
      </c>
    </row>
    <row r="10" spans="1:1" x14ac:dyDescent="0.25">
      <c r="A10" s="8">
        <v>50011</v>
      </c>
    </row>
    <row r="11" spans="1:1" x14ac:dyDescent="0.25">
      <c r="A11" s="8">
        <v>50012</v>
      </c>
    </row>
    <row r="12" spans="1:1" x14ac:dyDescent="0.25">
      <c r="A12" s="8">
        <v>50013</v>
      </c>
    </row>
    <row r="13" spans="1:1" x14ac:dyDescent="0.25">
      <c r="A13" s="8">
        <v>50014</v>
      </c>
    </row>
    <row r="14" spans="1:1" x14ac:dyDescent="0.25">
      <c r="A14" s="8">
        <v>50020</v>
      </c>
    </row>
    <row r="15" spans="1:1" x14ac:dyDescent="0.25">
      <c r="A15" s="8">
        <v>50021</v>
      </c>
    </row>
    <row r="16" spans="1:1" x14ac:dyDescent="0.25">
      <c r="A16" s="8">
        <v>50022</v>
      </c>
    </row>
    <row r="17" spans="1:1" x14ac:dyDescent="0.25">
      <c r="A17" s="8">
        <v>50023</v>
      </c>
    </row>
    <row r="18" spans="1:1" x14ac:dyDescent="0.25">
      <c r="A18" s="8">
        <v>50025</v>
      </c>
    </row>
    <row r="19" spans="1:1" x14ac:dyDescent="0.25">
      <c r="A19" s="8">
        <v>50026</v>
      </c>
    </row>
    <row r="20" spans="1:1" x14ac:dyDescent="0.25">
      <c r="A20" s="8">
        <v>50027</v>
      </c>
    </row>
    <row r="21" spans="1:1" x14ac:dyDescent="0.25">
      <c r="A21" s="8">
        <v>50028</v>
      </c>
    </row>
    <row r="22" spans="1:1" x14ac:dyDescent="0.25">
      <c r="A22" s="8">
        <v>50029</v>
      </c>
    </row>
    <row r="23" spans="1:1" x14ac:dyDescent="0.25">
      <c r="A23" s="8">
        <v>50031</v>
      </c>
    </row>
    <row r="24" spans="1:1" x14ac:dyDescent="0.25">
      <c r="A24" s="8">
        <v>50032</v>
      </c>
    </row>
    <row r="25" spans="1:1" x14ac:dyDescent="0.25">
      <c r="A25" s="8">
        <v>50033</v>
      </c>
    </row>
    <row r="26" spans="1:1" x14ac:dyDescent="0.25">
      <c r="A26" s="8">
        <v>50034</v>
      </c>
    </row>
    <row r="27" spans="1:1" x14ac:dyDescent="0.25">
      <c r="A27" s="8">
        <v>50035</v>
      </c>
    </row>
    <row r="28" spans="1:1" x14ac:dyDescent="0.25">
      <c r="A28" s="8">
        <v>50036</v>
      </c>
    </row>
    <row r="29" spans="1:1" x14ac:dyDescent="0.25">
      <c r="A29" s="8">
        <v>50038</v>
      </c>
    </row>
    <row r="30" spans="1:1" x14ac:dyDescent="0.25">
      <c r="A30" s="8">
        <v>50039</v>
      </c>
    </row>
    <row r="31" spans="1:1" x14ac:dyDescent="0.25">
      <c r="A31" s="8">
        <v>50040</v>
      </c>
    </row>
    <row r="32" spans="1:1" x14ac:dyDescent="0.25">
      <c r="A32" s="8">
        <v>50041</v>
      </c>
    </row>
    <row r="33" spans="1:1" x14ac:dyDescent="0.25">
      <c r="A33" s="8">
        <v>50042</v>
      </c>
    </row>
    <row r="34" spans="1:1" x14ac:dyDescent="0.25">
      <c r="A34" s="8">
        <v>50043</v>
      </c>
    </row>
    <row r="35" spans="1:1" x14ac:dyDescent="0.25">
      <c r="A35" s="8">
        <v>50044</v>
      </c>
    </row>
    <row r="36" spans="1:1" x14ac:dyDescent="0.25">
      <c r="A36" s="8">
        <v>50046</v>
      </c>
    </row>
    <row r="37" spans="1:1" x14ac:dyDescent="0.25">
      <c r="A37" s="8">
        <v>50047</v>
      </c>
    </row>
    <row r="38" spans="1:1" x14ac:dyDescent="0.25">
      <c r="A38" s="8">
        <v>50048</v>
      </c>
    </row>
    <row r="39" spans="1:1" x14ac:dyDescent="0.25">
      <c r="A39" s="8">
        <v>50049</v>
      </c>
    </row>
    <row r="40" spans="1:1" x14ac:dyDescent="0.25">
      <c r="A40" s="8">
        <v>50050</v>
      </c>
    </row>
    <row r="41" spans="1:1" x14ac:dyDescent="0.25">
      <c r="A41" s="8">
        <v>50051</v>
      </c>
    </row>
    <row r="42" spans="1:1" x14ac:dyDescent="0.25">
      <c r="A42" s="8">
        <v>50052</v>
      </c>
    </row>
    <row r="43" spans="1:1" x14ac:dyDescent="0.25">
      <c r="A43" s="8">
        <v>50054</v>
      </c>
    </row>
    <row r="44" spans="1:1" x14ac:dyDescent="0.25">
      <c r="A44" s="8">
        <v>50055</v>
      </c>
    </row>
    <row r="45" spans="1:1" x14ac:dyDescent="0.25">
      <c r="A45" s="8">
        <v>50056</v>
      </c>
    </row>
    <row r="46" spans="1:1" x14ac:dyDescent="0.25">
      <c r="A46" s="8">
        <v>50057</v>
      </c>
    </row>
    <row r="47" spans="1:1" x14ac:dyDescent="0.25">
      <c r="A47" s="8">
        <v>50058</v>
      </c>
    </row>
    <row r="48" spans="1:1" x14ac:dyDescent="0.25">
      <c r="A48" s="8">
        <v>50059</v>
      </c>
    </row>
    <row r="49" spans="1:1" x14ac:dyDescent="0.25">
      <c r="A49" s="8">
        <v>50060</v>
      </c>
    </row>
    <row r="50" spans="1:1" x14ac:dyDescent="0.25">
      <c r="A50" s="8">
        <v>50061</v>
      </c>
    </row>
    <row r="51" spans="1:1" x14ac:dyDescent="0.25">
      <c r="A51" s="8">
        <v>50062</v>
      </c>
    </row>
    <row r="52" spans="1:1" x14ac:dyDescent="0.25">
      <c r="A52" s="8">
        <v>50063</v>
      </c>
    </row>
    <row r="53" spans="1:1" x14ac:dyDescent="0.25">
      <c r="A53" s="8">
        <v>50064</v>
      </c>
    </row>
    <row r="54" spans="1:1" x14ac:dyDescent="0.25">
      <c r="A54" s="8">
        <v>50065</v>
      </c>
    </row>
    <row r="55" spans="1:1" x14ac:dyDescent="0.25">
      <c r="A55" s="8">
        <v>50066</v>
      </c>
    </row>
    <row r="56" spans="1:1" x14ac:dyDescent="0.25">
      <c r="A56" s="8">
        <v>50067</v>
      </c>
    </row>
    <row r="57" spans="1:1" x14ac:dyDescent="0.25">
      <c r="A57" s="8">
        <v>50068</v>
      </c>
    </row>
    <row r="58" spans="1:1" x14ac:dyDescent="0.25">
      <c r="A58" s="8">
        <v>50069</v>
      </c>
    </row>
    <row r="59" spans="1:1" x14ac:dyDescent="0.25">
      <c r="A59" s="8">
        <v>50070</v>
      </c>
    </row>
    <row r="60" spans="1:1" x14ac:dyDescent="0.25">
      <c r="A60" s="8">
        <v>50071</v>
      </c>
    </row>
    <row r="61" spans="1:1" x14ac:dyDescent="0.25">
      <c r="A61" s="8">
        <v>50072</v>
      </c>
    </row>
    <row r="62" spans="1:1" x14ac:dyDescent="0.25">
      <c r="A62" s="8">
        <v>50073</v>
      </c>
    </row>
    <row r="63" spans="1:1" x14ac:dyDescent="0.25">
      <c r="A63" s="8">
        <v>50074</v>
      </c>
    </row>
    <row r="64" spans="1:1" x14ac:dyDescent="0.25">
      <c r="A64" s="8">
        <v>50075</v>
      </c>
    </row>
    <row r="65" spans="1:1" x14ac:dyDescent="0.25">
      <c r="A65" s="8">
        <v>50076</v>
      </c>
    </row>
    <row r="66" spans="1:1" x14ac:dyDescent="0.25">
      <c r="A66" s="8">
        <v>50078</v>
      </c>
    </row>
    <row r="67" spans="1:1" x14ac:dyDescent="0.25">
      <c r="A67" s="8">
        <v>50101</v>
      </c>
    </row>
    <row r="68" spans="1:1" x14ac:dyDescent="0.25">
      <c r="A68" s="8">
        <v>50102</v>
      </c>
    </row>
    <row r="69" spans="1:1" x14ac:dyDescent="0.25">
      <c r="A69" s="8">
        <v>50103</v>
      </c>
    </row>
    <row r="70" spans="1:1" x14ac:dyDescent="0.25">
      <c r="A70" s="8">
        <v>50104</v>
      </c>
    </row>
    <row r="71" spans="1:1" x14ac:dyDescent="0.25">
      <c r="A71" s="8">
        <v>50105</v>
      </c>
    </row>
    <row r="72" spans="1:1" x14ac:dyDescent="0.25">
      <c r="A72" s="8">
        <v>50106</v>
      </c>
    </row>
    <row r="73" spans="1:1" x14ac:dyDescent="0.25">
      <c r="A73" s="8">
        <v>50107</v>
      </c>
    </row>
    <row r="74" spans="1:1" x14ac:dyDescent="0.25">
      <c r="A74" s="8">
        <v>50108</v>
      </c>
    </row>
    <row r="75" spans="1:1" x14ac:dyDescent="0.25">
      <c r="A75" s="8">
        <v>50109</v>
      </c>
    </row>
    <row r="76" spans="1:1" x14ac:dyDescent="0.25">
      <c r="A76" s="8">
        <v>50110</v>
      </c>
    </row>
    <row r="77" spans="1:1" x14ac:dyDescent="0.25">
      <c r="A77" s="8">
        <v>50111</v>
      </c>
    </row>
    <row r="78" spans="1:1" x14ac:dyDescent="0.25">
      <c r="A78" s="8">
        <v>50112</v>
      </c>
    </row>
    <row r="79" spans="1:1" x14ac:dyDescent="0.25">
      <c r="A79" s="8">
        <v>50115</v>
      </c>
    </row>
    <row r="80" spans="1:1" x14ac:dyDescent="0.25">
      <c r="A80" s="8">
        <v>50116</v>
      </c>
    </row>
    <row r="81" spans="1:1" x14ac:dyDescent="0.25">
      <c r="A81" s="8">
        <v>50117</v>
      </c>
    </row>
    <row r="82" spans="1:1" x14ac:dyDescent="0.25">
      <c r="A82" s="8">
        <v>50118</v>
      </c>
    </row>
    <row r="83" spans="1:1" x14ac:dyDescent="0.25">
      <c r="A83" s="8">
        <v>50119</v>
      </c>
    </row>
    <row r="84" spans="1:1" x14ac:dyDescent="0.25">
      <c r="A84" s="8">
        <v>50120</v>
      </c>
    </row>
    <row r="85" spans="1:1" x14ac:dyDescent="0.25">
      <c r="A85" s="8">
        <v>50122</v>
      </c>
    </row>
    <row r="86" spans="1:1" x14ac:dyDescent="0.25">
      <c r="A86" s="8">
        <v>50123</v>
      </c>
    </row>
    <row r="87" spans="1:1" x14ac:dyDescent="0.25">
      <c r="A87" s="8">
        <v>50124</v>
      </c>
    </row>
    <row r="88" spans="1:1" x14ac:dyDescent="0.25">
      <c r="A88" s="8">
        <v>50125</v>
      </c>
    </row>
    <row r="89" spans="1:1" x14ac:dyDescent="0.25">
      <c r="A89" s="8">
        <v>50126</v>
      </c>
    </row>
    <row r="90" spans="1:1" x14ac:dyDescent="0.25">
      <c r="A90" s="8">
        <v>50127</v>
      </c>
    </row>
    <row r="91" spans="1:1" x14ac:dyDescent="0.25">
      <c r="A91" s="8">
        <v>50128</v>
      </c>
    </row>
    <row r="92" spans="1:1" x14ac:dyDescent="0.25">
      <c r="A92" s="8">
        <v>50129</v>
      </c>
    </row>
    <row r="93" spans="1:1" x14ac:dyDescent="0.25">
      <c r="A93" s="8">
        <v>50130</v>
      </c>
    </row>
    <row r="94" spans="1:1" x14ac:dyDescent="0.25">
      <c r="A94" s="8">
        <v>50131</v>
      </c>
    </row>
    <row r="95" spans="1:1" x14ac:dyDescent="0.25">
      <c r="A95" s="8">
        <v>50132</v>
      </c>
    </row>
    <row r="96" spans="1:1" x14ac:dyDescent="0.25">
      <c r="A96" s="8">
        <v>50133</v>
      </c>
    </row>
    <row r="97" spans="1:1" x14ac:dyDescent="0.25">
      <c r="A97" s="8">
        <v>50134</v>
      </c>
    </row>
    <row r="98" spans="1:1" x14ac:dyDescent="0.25">
      <c r="A98" s="8">
        <v>50135</v>
      </c>
    </row>
    <row r="99" spans="1:1" x14ac:dyDescent="0.25">
      <c r="A99" s="8">
        <v>50136</v>
      </c>
    </row>
    <row r="100" spans="1:1" x14ac:dyDescent="0.25">
      <c r="A100" s="8">
        <v>50137</v>
      </c>
    </row>
    <row r="101" spans="1:1" x14ac:dyDescent="0.25">
      <c r="A101" s="8">
        <v>50138</v>
      </c>
    </row>
    <row r="102" spans="1:1" x14ac:dyDescent="0.25">
      <c r="A102" s="8">
        <v>50139</v>
      </c>
    </row>
    <row r="103" spans="1:1" x14ac:dyDescent="0.25">
      <c r="A103" s="8">
        <v>50140</v>
      </c>
    </row>
    <row r="104" spans="1:1" x14ac:dyDescent="0.25">
      <c r="A104" s="8">
        <v>50141</v>
      </c>
    </row>
    <row r="105" spans="1:1" x14ac:dyDescent="0.25">
      <c r="A105" s="8">
        <v>50142</v>
      </c>
    </row>
    <row r="106" spans="1:1" x14ac:dyDescent="0.25">
      <c r="A106" s="8">
        <v>50143</v>
      </c>
    </row>
    <row r="107" spans="1:1" x14ac:dyDescent="0.25">
      <c r="A107" s="8">
        <v>50144</v>
      </c>
    </row>
    <row r="108" spans="1:1" x14ac:dyDescent="0.25">
      <c r="A108" s="8">
        <v>50146</v>
      </c>
    </row>
    <row r="109" spans="1:1" x14ac:dyDescent="0.25">
      <c r="A109" s="8">
        <v>50147</v>
      </c>
    </row>
    <row r="110" spans="1:1" x14ac:dyDescent="0.25">
      <c r="A110" s="8">
        <v>50148</v>
      </c>
    </row>
    <row r="111" spans="1:1" x14ac:dyDescent="0.25">
      <c r="A111" s="8">
        <v>50149</v>
      </c>
    </row>
    <row r="112" spans="1:1" x14ac:dyDescent="0.25">
      <c r="A112" s="8">
        <v>50150</v>
      </c>
    </row>
    <row r="113" spans="1:1" x14ac:dyDescent="0.25">
      <c r="A113" s="8">
        <v>50151</v>
      </c>
    </row>
    <row r="114" spans="1:1" x14ac:dyDescent="0.25">
      <c r="A114" s="8">
        <v>50152</v>
      </c>
    </row>
    <row r="115" spans="1:1" x14ac:dyDescent="0.25">
      <c r="A115" s="8">
        <v>50153</v>
      </c>
    </row>
    <row r="116" spans="1:1" x14ac:dyDescent="0.25">
      <c r="A116" s="8">
        <v>50154</v>
      </c>
    </row>
    <row r="117" spans="1:1" x14ac:dyDescent="0.25">
      <c r="A117" s="8">
        <v>50155</v>
      </c>
    </row>
    <row r="118" spans="1:1" x14ac:dyDescent="0.25">
      <c r="A118" s="8">
        <v>50156</v>
      </c>
    </row>
    <row r="119" spans="1:1" x14ac:dyDescent="0.25">
      <c r="A119" s="8">
        <v>50157</v>
      </c>
    </row>
    <row r="120" spans="1:1" x14ac:dyDescent="0.25">
      <c r="A120" s="8">
        <v>50158</v>
      </c>
    </row>
    <row r="121" spans="1:1" x14ac:dyDescent="0.25">
      <c r="A121" s="8">
        <v>50160</v>
      </c>
    </row>
    <row r="122" spans="1:1" x14ac:dyDescent="0.25">
      <c r="A122" s="8">
        <v>50161</v>
      </c>
    </row>
    <row r="123" spans="1:1" x14ac:dyDescent="0.25">
      <c r="A123" s="8">
        <v>50162</v>
      </c>
    </row>
    <row r="124" spans="1:1" x14ac:dyDescent="0.25">
      <c r="A124" s="8">
        <v>50163</v>
      </c>
    </row>
    <row r="125" spans="1:1" x14ac:dyDescent="0.25">
      <c r="A125" s="8">
        <v>50164</v>
      </c>
    </row>
    <row r="126" spans="1:1" x14ac:dyDescent="0.25">
      <c r="A126" s="8">
        <v>50165</v>
      </c>
    </row>
    <row r="127" spans="1:1" x14ac:dyDescent="0.25">
      <c r="A127" s="8">
        <v>50166</v>
      </c>
    </row>
    <row r="128" spans="1:1" x14ac:dyDescent="0.25">
      <c r="A128" s="8">
        <v>50167</v>
      </c>
    </row>
    <row r="129" spans="1:1" x14ac:dyDescent="0.25">
      <c r="A129" s="8">
        <v>50168</v>
      </c>
    </row>
    <row r="130" spans="1:1" x14ac:dyDescent="0.25">
      <c r="A130" s="8">
        <v>50169</v>
      </c>
    </row>
    <row r="131" spans="1:1" x14ac:dyDescent="0.25">
      <c r="A131" s="8">
        <v>50170</v>
      </c>
    </row>
    <row r="132" spans="1:1" x14ac:dyDescent="0.25">
      <c r="A132" s="8">
        <v>50171</v>
      </c>
    </row>
    <row r="133" spans="1:1" x14ac:dyDescent="0.25">
      <c r="A133" s="8">
        <v>50173</v>
      </c>
    </row>
    <row r="134" spans="1:1" x14ac:dyDescent="0.25">
      <c r="A134" s="8">
        <v>50174</v>
      </c>
    </row>
    <row r="135" spans="1:1" x14ac:dyDescent="0.25">
      <c r="A135" s="8">
        <v>50201</v>
      </c>
    </row>
    <row r="136" spans="1:1" x14ac:dyDescent="0.25">
      <c r="A136" s="8">
        <v>50206</v>
      </c>
    </row>
    <row r="137" spans="1:1" x14ac:dyDescent="0.25">
      <c r="A137" s="8">
        <v>50207</v>
      </c>
    </row>
    <row r="138" spans="1:1" x14ac:dyDescent="0.25">
      <c r="A138" s="8">
        <v>50208</v>
      </c>
    </row>
    <row r="139" spans="1:1" x14ac:dyDescent="0.25">
      <c r="A139" s="8">
        <v>50210</v>
      </c>
    </row>
    <row r="140" spans="1:1" x14ac:dyDescent="0.25">
      <c r="A140" s="8">
        <v>50211</v>
      </c>
    </row>
    <row r="141" spans="1:1" x14ac:dyDescent="0.25">
      <c r="A141" s="8">
        <v>50212</v>
      </c>
    </row>
    <row r="142" spans="1:1" x14ac:dyDescent="0.25">
      <c r="A142" s="8">
        <v>50213</v>
      </c>
    </row>
    <row r="143" spans="1:1" x14ac:dyDescent="0.25">
      <c r="A143" s="8">
        <v>50214</v>
      </c>
    </row>
    <row r="144" spans="1:1" x14ac:dyDescent="0.25">
      <c r="A144" s="8">
        <v>50216</v>
      </c>
    </row>
    <row r="145" spans="1:1" x14ac:dyDescent="0.25">
      <c r="A145" s="8">
        <v>50217</v>
      </c>
    </row>
    <row r="146" spans="1:1" x14ac:dyDescent="0.25">
      <c r="A146" s="8">
        <v>50218</v>
      </c>
    </row>
    <row r="147" spans="1:1" x14ac:dyDescent="0.25">
      <c r="A147" s="8">
        <v>50219</v>
      </c>
    </row>
    <row r="148" spans="1:1" x14ac:dyDescent="0.25">
      <c r="A148" s="8">
        <v>50220</v>
      </c>
    </row>
    <row r="149" spans="1:1" x14ac:dyDescent="0.25">
      <c r="A149" s="8">
        <v>50222</v>
      </c>
    </row>
    <row r="150" spans="1:1" x14ac:dyDescent="0.25">
      <c r="A150" s="8">
        <v>50223</v>
      </c>
    </row>
    <row r="151" spans="1:1" x14ac:dyDescent="0.25">
      <c r="A151" s="8">
        <v>50225</v>
      </c>
    </row>
    <row r="152" spans="1:1" x14ac:dyDescent="0.25">
      <c r="A152" s="8">
        <v>50226</v>
      </c>
    </row>
    <row r="153" spans="1:1" x14ac:dyDescent="0.25">
      <c r="A153" s="8">
        <v>50227</v>
      </c>
    </row>
    <row r="154" spans="1:1" x14ac:dyDescent="0.25">
      <c r="A154" s="8">
        <v>50228</v>
      </c>
    </row>
    <row r="155" spans="1:1" x14ac:dyDescent="0.25">
      <c r="A155" s="8">
        <v>50229</v>
      </c>
    </row>
    <row r="156" spans="1:1" x14ac:dyDescent="0.25">
      <c r="A156" s="8">
        <v>50230</v>
      </c>
    </row>
    <row r="157" spans="1:1" x14ac:dyDescent="0.25">
      <c r="A157" s="8">
        <v>50231</v>
      </c>
    </row>
    <row r="158" spans="1:1" x14ac:dyDescent="0.25">
      <c r="A158" s="8">
        <v>50232</v>
      </c>
    </row>
    <row r="159" spans="1:1" x14ac:dyDescent="0.25">
      <c r="A159" s="8">
        <v>50233</v>
      </c>
    </row>
    <row r="160" spans="1:1" x14ac:dyDescent="0.25">
      <c r="A160" s="8">
        <v>50234</v>
      </c>
    </row>
    <row r="161" spans="1:1" x14ac:dyDescent="0.25">
      <c r="A161" s="8">
        <v>50235</v>
      </c>
    </row>
    <row r="162" spans="1:1" x14ac:dyDescent="0.25">
      <c r="A162" s="8">
        <v>50236</v>
      </c>
    </row>
    <row r="163" spans="1:1" x14ac:dyDescent="0.25">
      <c r="A163" s="8">
        <v>50237</v>
      </c>
    </row>
    <row r="164" spans="1:1" x14ac:dyDescent="0.25">
      <c r="A164" s="8">
        <v>50238</v>
      </c>
    </row>
    <row r="165" spans="1:1" x14ac:dyDescent="0.25">
      <c r="A165" s="8">
        <v>50239</v>
      </c>
    </row>
    <row r="166" spans="1:1" x14ac:dyDescent="0.25">
      <c r="A166" s="8">
        <v>50240</v>
      </c>
    </row>
    <row r="167" spans="1:1" x14ac:dyDescent="0.25">
      <c r="A167" s="8">
        <v>50241</v>
      </c>
    </row>
    <row r="168" spans="1:1" x14ac:dyDescent="0.25">
      <c r="A168" s="8">
        <v>50242</v>
      </c>
    </row>
    <row r="169" spans="1:1" x14ac:dyDescent="0.25">
      <c r="A169" s="8">
        <v>50243</v>
      </c>
    </row>
    <row r="170" spans="1:1" x14ac:dyDescent="0.25">
      <c r="A170" s="8">
        <v>50244</v>
      </c>
    </row>
    <row r="171" spans="1:1" x14ac:dyDescent="0.25">
      <c r="A171" s="8">
        <v>50246</v>
      </c>
    </row>
    <row r="172" spans="1:1" x14ac:dyDescent="0.25">
      <c r="A172" s="8">
        <v>50247</v>
      </c>
    </row>
    <row r="173" spans="1:1" x14ac:dyDescent="0.25">
      <c r="A173" s="8">
        <v>50248</v>
      </c>
    </row>
    <row r="174" spans="1:1" x14ac:dyDescent="0.25">
      <c r="A174" s="8">
        <v>50249</v>
      </c>
    </row>
    <row r="175" spans="1:1" x14ac:dyDescent="0.25">
      <c r="A175" s="8">
        <v>50250</v>
      </c>
    </row>
    <row r="176" spans="1:1" x14ac:dyDescent="0.25">
      <c r="A176" s="8">
        <v>50251</v>
      </c>
    </row>
    <row r="177" spans="1:1" x14ac:dyDescent="0.25">
      <c r="A177" s="8">
        <v>50252</v>
      </c>
    </row>
    <row r="178" spans="1:1" x14ac:dyDescent="0.25">
      <c r="A178" s="8">
        <v>50254</v>
      </c>
    </row>
    <row r="179" spans="1:1" x14ac:dyDescent="0.25">
      <c r="A179" s="8">
        <v>50255</v>
      </c>
    </row>
    <row r="180" spans="1:1" x14ac:dyDescent="0.25">
      <c r="A180" s="8">
        <v>50256</v>
      </c>
    </row>
    <row r="181" spans="1:1" x14ac:dyDescent="0.25">
      <c r="A181" s="8">
        <v>50257</v>
      </c>
    </row>
    <row r="182" spans="1:1" x14ac:dyDescent="0.25">
      <c r="A182" s="8">
        <v>50258</v>
      </c>
    </row>
    <row r="183" spans="1:1" x14ac:dyDescent="0.25">
      <c r="A183" s="8">
        <v>50259</v>
      </c>
    </row>
    <row r="184" spans="1:1" x14ac:dyDescent="0.25">
      <c r="A184" s="8">
        <v>50261</v>
      </c>
    </row>
    <row r="185" spans="1:1" x14ac:dyDescent="0.25">
      <c r="A185" s="8">
        <v>50262</v>
      </c>
    </row>
    <row r="186" spans="1:1" x14ac:dyDescent="0.25">
      <c r="A186" s="8">
        <v>50263</v>
      </c>
    </row>
    <row r="187" spans="1:1" x14ac:dyDescent="0.25">
      <c r="A187" s="8">
        <v>50264</v>
      </c>
    </row>
    <row r="188" spans="1:1" x14ac:dyDescent="0.25">
      <c r="A188" s="8">
        <v>50265</v>
      </c>
    </row>
    <row r="189" spans="1:1" x14ac:dyDescent="0.25">
      <c r="A189" s="8">
        <v>50266</v>
      </c>
    </row>
    <row r="190" spans="1:1" x14ac:dyDescent="0.25">
      <c r="A190" s="8">
        <v>50268</v>
      </c>
    </row>
    <row r="191" spans="1:1" x14ac:dyDescent="0.25">
      <c r="A191" s="8">
        <v>50269</v>
      </c>
    </row>
    <row r="192" spans="1:1" x14ac:dyDescent="0.25">
      <c r="A192" s="8">
        <v>50271</v>
      </c>
    </row>
    <row r="193" spans="1:1" x14ac:dyDescent="0.25">
      <c r="A193" s="8">
        <v>50272</v>
      </c>
    </row>
    <row r="194" spans="1:1" x14ac:dyDescent="0.25">
      <c r="A194" s="8">
        <v>50273</v>
      </c>
    </row>
    <row r="195" spans="1:1" x14ac:dyDescent="0.25">
      <c r="A195" s="8">
        <v>50274</v>
      </c>
    </row>
    <row r="196" spans="1:1" x14ac:dyDescent="0.25">
      <c r="A196" s="8">
        <v>50275</v>
      </c>
    </row>
    <row r="197" spans="1:1" x14ac:dyDescent="0.25">
      <c r="A197" s="8">
        <v>50276</v>
      </c>
    </row>
    <row r="198" spans="1:1" x14ac:dyDescent="0.25">
      <c r="A198" s="8">
        <v>50277</v>
      </c>
    </row>
    <row r="199" spans="1:1" x14ac:dyDescent="0.25">
      <c r="A199" s="8">
        <v>50278</v>
      </c>
    </row>
    <row r="200" spans="1:1" x14ac:dyDescent="0.25">
      <c r="A200" s="8">
        <v>50301</v>
      </c>
    </row>
    <row r="201" spans="1:1" x14ac:dyDescent="0.25">
      <c r="A201" s="8">
        <v>50302</v>
      </c>
    </row>
    <row r="202" spans="1:1" x14ac:dyDescent="0.25">
      <c r="A202" s="8">
        <v>50303</v>
      </c>
    </row>
    <row r="203" spans="1:1" x14ac:dyDescent="0.25">
      <c r="A203" s="8">
        <v>50304</v>
      </c>
    </row>
    <row r="204" spans="1:1" x14ac:dyDescent="0.25">
      <c r="A204" s="8">
        <v>50305</v>
      </c>
    </row>
    <row r="205" spans="1:1" x14ac:dyDescent="0.25">
      <c r="A205" s="8">
        <v>50306</v>
      </c>
    </row>
    <row r="206" spans="1:1" x14ac:dyDescent="0.25">
      <c r="A206" s="8">
        <v>50307</v>
      </c>
    </row>
    <row r="207" spans="1:1" x14ac:dyDescent="0.25">
      <c r="A207" s="8">
        <v>50309</v>
      </c>
    </row>
    <row r="208" spans="1:1" x14ac:dyDescent="0.25">
      <c r="A208" s="8">
        <v>50310</v>
      </c>
    </row>
    <row r="209" spans="1:1" x14ac:dyDescent="0.25">
      <c r="A209" s="8">
        <v>50311</v>
      </c>
    </row>
    <row r="210" spans="1:1" x14ac:dyDescent="0.25">
      <c r="A210" s="8">
        <v>50312</v>
      </c>
    </row>
    <row r="211" spans="1:1" x14ac:dyDescent="0.25">
      <c r="A211" s="8">
        <v>50313</v>
      </c>
    </row>
    <row r="212" spans="1:1" x14ac:dyDescent="0.25">
      <c r="A212" s="8">
        <v>50314</v>
      </c>
    </row>
    <row r="213" spans="1:1" x14ac:dyDescent="0.25">
      <c r="A213" s="8">
        <v>50315</v>
      </c>
    </row>
    <row r="214" spans="1:1" x14ac:dyDescent="0.25">
      <c r="A214" s="8">
        <v>50316</v>
      </c>
    </row>
    <row r="215" spans="1:1" x14ac:dyDescent="0.25">
      <c r="A215" s="8">
        <v>50317</v>
      </c>
    </row>
    <row r="216" spans="1:1" x14ac:dyDescent="0.25">
      <c r="A216" s="8">
        <v>50318</v>
      </c>
    </row>
    <row r="217" spans="1:1" x14ac:dyDescent="0.25">
      <c r="A217" s="8">
        <v>50319</v>
      </c>
    </row>
    <row r="218" spans="1:1" x14ac:dyDescent="0.25">
      <c r="A218" s="8">
        <v>50320</v>
      </c>
    </row>
    <row r="219" spans="1:1" x14ac:dyDescent="0.25">
      <c r="A219" s="8">
        <v>50321</v>
      </c>
    </row>
    <row r="220" spans="1:1" x14ac:dyDescent="0.25">
      <c r="A220" s="8">
        <v>50322</v>
      </c>
    </row>
    <row r="221" spans="1:1" x14ac:dyDescent="0.25">
      <c r="A221" s="8">
        <v>50323</v>
      </c>
    </row>
    <row r="222" spans="1:1" x14ac:dyDescent="0.25">
      <c r="A222" s="8">
        <v>50324</v>
      </c>
    </row>
    <row r="223" spans="1:1" x14ac:dyDescent="0.25">
      <c r="A223" s="8">
        <v>50325</v>
      </c>
    </row>
    <row r="224" spans="1:1" x14ac:dyDescent="0.25">
      <c r="A224" s="8">
        <v>50327</v>
      </c>
    </row>
    <row r="225" spans="1:1" x14ac:dyDescent="0.25">
      <c r="A225" s="8">
        <v>50328</v>
      </c>
    </row>
    <row r="226" spans="1:1" x14ac:dyDescent="0.25">
      <c r="A226" s="8">
        <v>50331</v>
      </c>
    </row>
    <row r="227" spans="1:1" x14ac:dyDescent="0.25">
      <c r="A227" s="8">
        <v>50332</v>
      </c>
    </row>
    <row r="228" spans="1:1" x14ac:dyDescent="0.25">
      <c r="A228" s="8">
        <v>50333</v>
      </c>
    </row>
    <row r="229" spans="1:1" x14ac:dyDescent="0.25">
      <c r="A229" s="8">
        <v>50334</v>
      </c>
    </row>
    <row r="230" spans="1:1" x14ac:dyDescent="0.25">
      <c r="A230" s="8">
        <v>50391</v>
      </c>
    </row>
    <row r="231" spans="1:1" x14ac:dyDescent="0.25">
      <c r="A231" s="8">
        <v>50392</v>
      </c>
    </row>
    <row r="232" spans="1:1" x14ac:dyDescent="0.25">
      <c r="A232" s="8">
        <v>50393</v>
      </c>
    </row>
    <row r="233" spans="1:1" x14ac:dyDescent="0.25">
      <c r="A233" s="8">
        <v>50394</v>
      </c>
    </row>
    <row r="234" spans="1:1" x14ac:dyDescent="0.25">
      <c r="A234" s="8">
        <v>50398</v>
      </c>
    </row>
    <row r="235" spans="1:1" x14ac:dyDescent="0.25">
      <c r="A235" s="8">
        <v>50401</v>
      </c>
    </row>
    <row r="236" spans="1:1" x14ac:dyDescent="0.25">
      <c r="A236" s="8">
        <v>50402</v>
      </c>
    </row>
    <row r="237" spans="1:1" x14ac:dyDescent="0.25">
      <c r="A237" s="8">
        <v>50420</v>
      </c>
    </row>
    <row r="238" spans="1:1" x14ac:dyDescent="0.25">
      <c r="A238" s="8">
        <v>50421</v>
      </c>
    </row>
    <row r="239" spans="1:1" x14ac:dyDescent="0.25">
      <c r="A239" s="8">
        <v>50423</v>
      </c>
    </row>
    <row r="240" spans="1:1" x14ac:dyDescent="0.25">
      <c r="A240" s="8">
        <v>50424</v>
      </c>
    </row>
    <row r="241" spans="1:1" x14ac:dyDescent="0.25">
      <c r="A241" s="8">
        <v>50426</v>
      </c>
    </row>
    <row r="242" spans="1:1" x14ac:dyDescent="0.25">
      <c r="A242" s="8">
        <v>50427</v>
      </c>
    </row>
    <row r="243" spans="1:1" x14ac:dyDescent="0.25">
      <c r="A243" s="8">
        <v>50428</v>
      </c>
    </row>
    <row r="244" spans="1:1" x14ac:dyDescent="0.25">
      <c r="A244" s="8">
        <v>50430</v>
      </c>
    </row>
    <row r="245" spans="1:1" x14ac:dyDescent="0.25">
      <c r="A245" s="8">
        <v>50431</v>
      </c>
    </row>
    <row r="246" spans="1:1" x14ac:dyDescent="0.25">
      <c r="A246" s="8">
        <v>50432</v>
      </c>
    </row>
    <row r="247" spans="1:1" x14ac:dyDescent="0.25">
      <c r="A247" s="8">
        <v>50433</v>
      </c>
    </row>
    <row r="248" spans="1:1" x14ac:dyDescent="0.25">
      <c r="A248" s="8">
        <v>50434</v>
      </c>
    </row>
    <row r="249" spans="1:1" x14ac:dyDescent="0.25">
      <c r="A249" s="8">
        <v>50435</v>
      </c>
    </row>
    <row r="250" spans="1:1" x14ac:dyDescent="0.25">
      <c r="A250" s="8">
        <v>50436</v>
      </c>
    </row>
    <row r="251" spans="1:1" x14ac:dyDescent="0.25">
      <c r="A251" s="8">
        <v>50438</v>
      </c>
    </row>
    <row r="252" spans="1:1" x14ac:dyDescent="0.25">
      <c r="A252" s="8">
        <v>50439</v>
      </c>
    </row>
    <row r="253" spans="1:1" x14ac:dyDescent="0.25">
      <c r="A253" s="8">
        <v>50440</v>
      </c>
    </row>
    <row r="254" spans="1:1" x14ac:dyDescent="0.25">
      <c r="A254" s="8">
        <v>50441</v>
      </c>
    </row>
    <row r="255" spans="1:1" x14ac:dyDescent="0.25">
      <c r="A255" s="8">
        <v>50444</v>
      </c>
    </row>
    <row r="256" spans="1:1" x14ac:dyDescent="0.25">
      <c r="A256" s="8">
        <v>50446</v>
      </c>
    </row>
    <row r="257" spans="1:1" x14ac:dyDescent="0.25">
      <c r="A257" s="8">
        <v>50447</v>
      </c>
    </row>
    <row r="258" spans="1:1" x14ac:dyDescent="0.25">
      <c r="A258" s="8">
        <v>50448</v>
      </c>
    </row>
    <row r="259" spans="1:1" x14ac:dyDescent="0.25">
      <c r="A259" s="8">
        <v>50449</v>
      </c>
    </row>
    <row r="260" spans="1:1" x14ac:dyDescent="0.25">
      <c r="A260" s="8">
        <v>50450</v>
      </c>
    </row>
    <row r="261" spans="1:1" x14ac:dyDescent="0.25">
      <c r="A261" s="8">
        <v>50451</v>
      </c>
    </row>
    <row r="262" spans="1:1" x14ac:dyDescent="0.25">
      <c r="A262" s="8">
        <v>50452</v>
      </c>
    </row>
    <row r="263" spans="1:1" x14ac:dyDescent="0.25">
      <c r="A263" s="8">
        <v>50453</v>
      </c>
    </row>
    <row r="264" spans="1:1" x14ac:dyDescent="0.25">
      <c r="A264" s="8">
        <v>50454</v>
      </c>
    </row>
    <row r="265" spans="1:1" x14ac:dyDescent="0.25">
      <c r="A265" s="8">
        <v>50455</v>
      </c>
    </row>
    <row r="266" spans="1:1" x14ac:dyDescent="0.25">
      <c r="A266" s="8">
        <v>50456</v>
      </c>
    </row>
    <row r="267" spans="1:1" x14ac:dyDescent="0.25">
      <c r="A267" s="8">
        <v>50457</v>
      </c>
    </row>
    <row r="268" spans="1:1" x14ac:dyDescent="0.25">
      <c r="A268" s="8">
        <v>50458</v>
      </c>
    </row>
    <row r="269" spans="1:1" x14ac:dyDescent="0.25">
      <c r="A269" s="8">
        <v>50459</v>
      </c>
    </row>
    <row r="270" spans="1:1" x14ac:dyDescent="0.25">
      <c r="A270" s="8">
        <v>50460</v>
      </c>
    </row>
    <row r="271" spans="1:1" x14ac:dyDescent="0.25">
      <c r="A271" s="8">
        <v>50461</v>
      </c>
    </row>
    <row r="272" spans="1:1" x14ac:dyDescent="0.25">
      <c r="A272" s="8">
        <v>50464</v>
      </c>
    </row>
    <row r="273" spans="1:1" x14ac:dyDescent="0.25">
      <c r="A273" s="8">
        <v>50465</v>
      </c>
    </row>
    <row r="274" spans="1:1" x14ac:dyDescent="0.25">
      <c r="A274" s="8">
        <v>50466</v>
      </c>
    </row>
    <row r="275" spans="1:1" x14ac:dyDescent="0.25">
      <c r="A275" s="8">
        <v>50467</v>
      </c>
    </row>
    <row r="276" spans="1:1" x14ac:dyDescent="0.25">
      <c r="A276" s="8">
        <v>50468</v>
      </c>
    </row>
    <row r="277" spans="1:1" x14ac:dyDescent="0.25">
      <c r="A277" s="8">
        <v>50469</v>
      </c>
    </row>
    <row r="278" spans="1:1" x14ac:dyDescent="0.25">
      <c r="A278" s="8">
        <v>50470</v>
      </c>
    </row>
    <row r="279" spans="1:1" x14ac:dyDescent="0.25">
      <c r="A279" s="8">
        <v>50471</v>
      </c>
    </row>
    <row r="280" spans="1:1" x14ac:dyDescent="0.25">
      <c r="A280" s="8">
        <v>50472</v>
      </c>
    </row>
    <row r="281" spans="1:1" x14ac:dyDescent="0.25">
      <c r="A281" s="8">
        <v>50473</v>
      </c>
    </row>
    <row r="282" spans="1:1" x14ac:dyDescent="0.25">
      <c r="A282" s="8">
        <v>50475</v>
      </c>
    </row>
    <row r="283" spans="1:1" x14ac:dyDescent="0.25">
      <c r="A283" s="8">
        <v>50476</v>
      </c>
    </row>
    <row r="284" spans="1:1" x14ac:dyDescent="0.25">
      <c r="A284" s="8">
        <v>50477</v>
      </c>
    </row>
    <row r="285" spans="1:1" x14ac:dyDescent="0.25">
      <c r="A285" s="8">
        <v>50478</v>
      </c>
    </row>
    <row r="286" spans="1:1" x14ac:dyDescent="0.25">
      <c r="A286" s="8">
        <v>50479</v>
      </c>
    </row>
    <row r="287" spans="1:1" x14ac:dyDescent="0.25">
      <c r="A287" s="8">
        <v>50480</v>
      </c>
    </row>
    <row r="288" spans="1:1" x14ac:dyDescent="0.25">
      <c r="A288" s="8">
        <v>50481</v>
      </c>
    </row>
    <row r="289" spans="1:1" x14ac:dyDescent="0.25">
      <c r="A289" s="8">
        <v>50482</v>
      </c>
    </row>
    <row r="290" spans="1:1" x14ac:dyDescent="0.25">
      <c r="A290" s="8">
        <v>50483</v>
      </c>
    </row>
    <row r="291" spans="1:1" x14ac:dyDescent="0.25">
      <c r="A291" s="8">
        <v>50484</v>
      </c>
    </row>
    <row r="292" spans="1:1" x14ac:dyDescent="0.25">
      <c r="A292" s="8">
        <v>50501</v>
      </c>
    </row>
    <row r="293" spans="1:1" x14ac:dyDescent="0.25">
      <c r="A293" s="8">
        <v>50510</v>
      </c>
    </row>
    <row r="294" spans="1:1" x14ac:dyDescent="0.25">
      <c r="A294" s="8">
        <v>50511</v>
      </c>
    </row>
    <row r="295" spans="1:1" x14ac:dyDescent="0.25">
      <c r="A295" s="8">
        <v>50514</v>
      </c>
    </row>
    <row r="296" spans="1:1" x14ac:dyDescent="0.25">
      <c r="A296" s="8">
        <v>50515</v>
      </c>
    </row>
    <row r="297" spans="1:1" x14ac:dyDescent="0.25">
      <c r="A297" s="8">
        <v>50516</v>
      </c>
    </row>
    <row r="298" spans="1:1" x14ac:dyDescent="0.25">
      <c r="A298" s="8">
        <v>50517</v>
      </c>
    </row>
    <row r="299" spans="1:1" x14ac:dyDescent="0.25">
      <c r="A299" s="8">
        <v>50518</v>
      </c>
    </row>
    <row r="300" spans="1:1" x14ac:dyDescent="0.25">
      <c r="A300" s="8">
        <v>50519</v>
      </c>
    </row>
    <row r="301" spans="1:1" x14ac:dyDescent="0.25">
      <c r="A301" s="8">
        <v>50520</v>
      </c>
    </row>
    <row r="302" spans="1:1" x14ac:dyDescent="0.25">
      <c r="A302" s="8">
        <v>50521</v>
      </c>
    </row>
    <row r="303" spans="1:1" x14ac:dyDescent="0.25">
      <c r="A303" s="8">
        <v>50522</v>
      </c>
    </row>
    <row r="304" spans="1:1" x14ac:dyDescent="0.25">
      <c r="A304" s="8">
        <v>50523</v>
      </c>
    </row>
    <row r="305" spans="1:1" x14ac:dyDescent="0.25">
      <c r="A305" s="8">
        <v>50524</v>
      </c>
    </row>
    <row r="306" spans="1:1" x14ac:dyDescent="0.25">
      <c r="A306" s="8">
        <v>50525</v>
      </c>
    </row>
    <row r="307" spans="1:1" x14ac:dyDescent="0.25">
      <c r="A307" s="8">
        <v>50526</v>
      </c>
    </row>
    <row r="308" spans="1:1" x14ac:dyDescent="0.25">
      <c r="A308" s="8">
        <v>50527</v>
      </c>
    </row>
    <row r="309" spans="1:1" x14ac:dyDescent="0.25">
      <c r="A309" s="8">
        <v>50528</v>
      </c>
    </row>
    <row r="310" spans="1:1" x14ac:dyDescent="0.25">
      <c r="A310" s="8">
        <v>50529</v>
      </c>
    </row>
    <row r="311" spans="1:1" x14ac:dyDescent="0.25">
      <c r="A311" s="8">
        <v>50530</v>
      </c>
    </row>
    <row r="312" spans="1:1" x14ac:dyDescent="0.25">
      <c r="A312" s="8">
        <v>50531</v>
      </c>
    </row>
    <row r="313" spans="1:1" x14ac:dyDescent="0.25">
      <c r="A313" s="8">
        <v>50532</v>
      </c>
    </row>
    <row r="314" spans="1:1" x14ac:dyDescent="0.25">
      <c r="A314" s="8">
        <v>50533</v>
      </c>
    </row>
    <row r="315" spans="1:1" x14ac:dyDescent="0.25">
      <c r="A315" s="8">
        <v>50535</v>
      </c>
    </row>
    <row r="316" spans="1:1" x14ac:dyDescent="0.25">
      <c r="A316" s="8">
        <v>50536</v>
      </c>
    </row>
    <row r="317" spans="1:1" x14ac:dyDescent="0.25">
      <c r="A317" s="8">
        <v>50538</v>
      </c>
    </row>
    <row r="318" spans="1:1" x14ac:dyDescent="0.25">
      <c r="A318" s="8">
        <v>50539</v>
      </c>
    </row>
    <row r="319" spans="1:1" x14ac:dyDescent="0.25">
      <c r="A319" s="8">
        <v>50540</v>
      </c>
    </row>
    <row r="320" spans="1:1" x14ac:dyDescent="0.25">
      <c r="A320" s="8">
        <v>50541</v>
      </c>
    </row>
    <row r="321" spans="1:1" x14ac:dyDescent="0.25">
      <c r="A321" s="8">
        <v>50542</v>
      </c>
    </row>
    <row r="322" spans="1:1" x14ac:dyDescent="0.25">
      <c r="A322" s="8">
        <v>50543</v>
      </c>
    </row>
    <row r="323" spans="1:1" x14ac:dyDescent="0.25">
      <c r="A323" s="8">
        <v>50544</v>
      </c>
    </row>
    <row r="324" spans="1:1" x14ac:dyDescent="0.25">
      <c r="A324" s="8">
        <v>50545</v>
      </c>
    </row>
    <row r="325" spans="1:1" x14ac:dyDescent="0.25">
      <c r="A325" s="8">
        <v>50546</v>
      </c>
    </row>
    <row r="326" spans="1:1" x14ac:dyDescent="0.25">
      <c r="A326" s="8">
        <v>50548</v>
      </c>
    </row>
    <row r="327" spans="1:1" x14ac:dyDescent="0.25">
      <c r="A327" s="8">
        <v>50551</v>
      </c>
    </row>
    <row r="328" spans="1:1" x14ac:dyDescent="0.25">
      <c r="A328" s="8">
        <v>50552</v>
      </c>
    </row>
    <row r="329" spans="1:1" x14ac:dyDescent="0.25">
      <c r="A329" s="8">
        <v>50554</v>
      </c>
    </row>
    <row r="330" spans="1:1" x14ac:dyDescent="0.25">
      <c r="A330" s="8">
        <v>50556</v>
      </c>
    </row>
    <row r="331" spans="1:1" x14ac:dyDescent="0.25">
      <c r="A331" s="8">
        <v>50557</v>
      </c>
    </row>
    <row r="332" spans="1:1" x14ac:dyDescent="0.25">
      <c r="A332" s="8">
        <v>50558</v>
      </c>
    </row>
    <row r="333" spans="1:1" x14ac:dyDescent="0.25">
      <c r="A333" s="8">
        <v>50559</v>
      </c>
    </row>
    <row r="334" spans="1:1" x14ac:dyDescent="0.25">
      <c r="A334" s="8">
        <v>50560</v>
      </c>
    </row>
    <row r="335" spans="1:1" x14ac:dyDescent="0.25">
      <c r="A335" s="8">
        <v>50561</v>
      </c>
    </row>
    <row r="336" spans="1:1" x14ac:dyDescent="0.25">
      <c r="A336" s="8">
        <v>50562</v>
      </c>
    </row>
    <row r="337" spans="1:1" x14ac:dyDescent="0.25">
      <c r="A337" s="8">
        <v>50563</v>
      </c>
    </row>
    <row r="338" spans="1:1" x14ac:dyDescent="0.25">
      <c r="A338" s="8">
        <v>50565</v>
      </c>
    </row>
    <row r="339" spans="1:1" x14ac:dyDescent="0.25">
      <c r="A339" s="8">
        <v>50566</v>
      </c>
    </row>
    <row r="340" spans="1:1" x14ac:dyDescent="0.25">
      <c r="A340" s="8">
        <v>50567</v>
      </c>
    </row>
    <row r="341" spans="1:1" x14ac:dyDescent="0.25">
      <c r="A341" s="8">
        <v>50568</v>
      </c>
    </row>
    <row r="342" spans="1:1" x14ac:dyDescent="0.25">
      <c r="A342" s="8">
        <v>50569</v>
      </c>
    </row>
    <row r="343" spans="1:1" x14ac:dyDescent="0.25">
      <c r="A343" s="8">
        <v>50570</v>
      </c>
    </row>
    <row r="344" spans="1:1" x14ac:dyDescent="0.25">
      <c r="A344" s="8">
        <v>50571</v>
      </c>
    </row>
    <row r="345" spans="1:1" x14ac:dyDescent="0.25">
      <c r="A345" s="8">
        <v>50573</v>
      </c>
    </row>
    <row r="346" spans="1:1" x14ac:dyDescent="0.25">
      <c r="A346" s="8">
        <v>50574</v>
      </c>
    </row>
    <row r="347" spans="1:1" x14ac:dyDescent="0.25">
      <c r="A347" s="8">
        <v>50575</v>
      </c>
    </row>
    <row r="348" spans="1:1" x14ac:dyDescent="0.25">
      <c r="A348" s="8">
        <v>50576</v>
      </c>
    </row>
    <row r="349" spans="1:1" x14ac:dyDescent="0.25">
      <c r="A349" s="8">
        <v>50577</v>
      </c>
    </row>
    <row r="350" spans="1:1" x14ac:dyDescent="0.25">
      <c r="A350" s="8">
        <v>50578</v>
      </c>
    </row>
    <row r="351" spans="1:1" x14ac:dyDescent="0.25">
      <c r="A351" s="8">
        <v>50579</v>
      </c>
    </row>
    <row r="352" spans="1:1" x14ac:dyDescent="0.25">
      <c r="A352" s="8">
        <v>50581</v>
      </c>
    </row>
    <row r="353" spans="1:1" x14ac:dyDescent="0.25">
      <c r="A353" s="8">
        <v>50582</v>
      </c>
    </row>
    <row r="354" spans="1:1" x14ac:dyDescent="0.25">
      <c r="A354" s="8">
        <v>50583</v>
      </c>
    </row>
    <row r="355" spans="1:1" x14ac:dyDescent="0.25">
      <c r="A355" s="8">
        <v>50585</v>
      </c>
    </row>
    <row r="356" spans="1:1" x14ac:dyDescent="0.25">
      <c r="A356" s="8">
        <v>50586</v>
      </c>
    </row>
    <row r="357" spans="1:1" x14ac:dyDescent="0.25">
      <c r="A357" s="8">
        <v>50588</v>
      </c>
    </row>
    <row r="358" spans="1:1" x14ac:dyDescent="0.25">
      <c r="A358" s="8">
        <v>50590</v>
      </c>
    </row>
    <row r="359" spans="1:1" x14ac:dyDescent="0.25">
      <c r="A359" s="8">
        <v>50591</v>
      </c>
    </row>
    <row r="360" spans="1:1" x14ac:dyDescent="0.25">
      <c r="A360" s="8">
        <v>50593</v>
      </c>
    </row>
    <row r="361" spans="1:1" x14ac:dyDescent="0.25">
      <c r="A361" s="8">
        <v>50594</v>
      </c>
    </row>
    <row r="362" spans="1:1" x14ac:dyDescent="0.25">
      <c r="A362" s="8">
        <v>50595</v>
      </c>
    </row>
    <row r="363" spans="1:1" x14ac:dyDescent="0.25">
      <c r="A363" s="8">
        <v>50597</v>
      </c>
    </row>
    <row r="364" spans="1:1" x14ac:dyDescent="0.25">
      <c r="A364" s="8">
        <v>50598</v>
      </c>
    </row>
    <row r="365" spans="1:1" x14ac:dyDescent="0.25">
      <c r="A365" s="8">
        <v>50599</v>
      </c>
    </row>
    <row r="366" spans="1:1" x14ac:dyDescent="0.25">
      <c r="A366" s="8">
        <v>50601</v>
      </c>
    </row>
    <row r="367" spans="1:1" x14ac:dyDescent="0.25">
      <c r="A367" s="8">
        <v>50602</v>
      </c>
    </row>
    <row r="368" spans="1:1" x14ac:dyDescent="0.25">
      <c r="A368" s="8">
        <v>50603</v>
      </c>
    </row>
    <row r="369" spans="1:1" x14ac:dyDescent="0.25">
      <c r="A369" s="8">
        <v>50604</v>
      </c>
    </row>
    <row r="370" spans="1:1" x14ac:dyDescent="0.25">
      <c r="A370" s="8">
        <v>50605</v>
      </c>
    </row>
    <row r="371" spans="1:1" x14ac:dyDescent="0.25">
      <c r="A371" s="8">
        <v>50606</v>
      </c>
    </row>
    <row r="372" spans="1:1" x14ac:dyDescent="0.25">
      <c r="A372" s="8">
        <v>50607</v>
      </c>
    </row>
    <row r="373" spans="1:1" x14ac:dyDescent="0.25">
      <c r="A373" s="8">
        <v>50608</v>
      </c>
    </row>
    <row r="374" spans="1:1" x14ac:dyDescent="0.25">
      <c r="A374" s="8">
        <v>50609</v>
      </c>
    </row>
    <row r="375" spans="1:1" x14ac:dyDescent="0.25">
      <c r="A375" s="8">
        <v>50611</v>
      </c>
    </row>
    <row r="376" spans="1:1" x14ac:dyDescent="0.25">
      <c r="A376" s="8">
        <v>50612</v>
      </c>
    </row>
    <row r="377" spans="1:1" x14ac:dyDescent="0.25">
      <c r="A377" s="8">
        <v>50613</v>
      </c>
    </row>
    <row r="378" spans="1:1" x14ac:dyDescent="0.25">
      <c r="A378" s="8">
        <v>50614</v>
      </c>
    </row>
    <row r="379" spans="1:1" x14ac:dyDescent="0.25">
      <c r="A379" s="8">
        <v>50616</v>
      </c>
    </row>
    <row r="380" spans="1:1" x14ac:dyDescent="0.25">
      <c r="A380" s="8">
        <v>50619</v>
      </c>
    </row>
    <row r="381" spans="1:1" x14ac:dyDescent="0.25">
      <c r="A381" s="8">
        <v>50620</v>
      </c>
    </row>
    <row r="382" spans="1:1" x14ac:dyDescent="0.25">
      <c r="A382" s="8">
        <v>50621</v>
      </c>
    </row>
    <row r="383" spans="1:1" x14ac:dyDescent="0.25">
      <c r="A383" s="8">
        <v>50622</v>
      </c>
    </row>
    <row r="384" spans="1:1" x14ac:dyDescent="0.25">
      <c r="A384" s="8">
        <v>50623</v>
      </c>
    </row>
    <row r="385" spans="1:1" x14ac:dyDescent="0.25">
      <c r="A385" s="8">
        <v>50624</v>
      </c>
    </row>
    <row r="386" spans="1:1" x14ac:dyDescent="0.25">
      <c r="A386" s="8">
        <v>50625</v>
      </c>
    </row>
    <row r="387" spans="1:1" x14ac:dyDescent="0.25">
      <c r="A387" s="8">
        <v>50626</v>
      </c>
    </row>
    <row r="388" spans="1:1" x14ac:dyDescent="0.25">
      <c r="A388" s="8">
        <v>50627</v>
      </c>
    </row>
    <row r="389" spans="1:1" x14ac:dyDescent="0.25">
      <c r="A389" s="8">
        <v>50628</v>
      </c>
    </row>
    <row r="390" spans="1:1" x14ac:dyDescent="0.25">
      <c r="A390" s="8">
        <v>50629</v>
      </c>
    </row>
    <row r="391" spans="1:1" x14ac:dyDescent="0.25">
      <c r="A391" s="8">
        <v>50630</v>
      </c>
    </row>
    <row r="392" spans="1:1" x14ac:dyDescent="0.25">
      <c r="A392" s="8">
        <v>50631</v>
      </c>
    </row>
    <row r="393" spans="1:1" x14ac:dyDescent="0.25">
      <c r="A393" s="8">
        <v>50632</v>
      </c>
    </row>
    <row r="394" spans="1:1" x14ac:dyDescent="0.25">
      <c r="A394" s="8">
        <v>50633</v>
      </c>
    </row>
    <row r="395" spans="1:1" x14ac:dyDescent="0.25">
      <c r="A395" s="8">
        <v>50634</v>
      </c>
    </row>
    <row r="396" spans="1:1" x14ac:dyDescent="0.25">
      <c r="A396" s="8">
        <v>50635</v>
      </c>
    </row>
    <row r="397" spans="1:1" x14ac:dyDescent="0.25">
      <c r="A397" s="8">
        <v>50636</v>
      </c>
    </row>
    <row r="398" spans="1:1" x14ac:dyDescent="0.25">
      <c r="A398" s="8">
        <v>50638</v>
      </c>
    </row>
    <row r="399" spans="1:1" x14ac:dyDescent="0.25">
      <c r="A399" s="8">
        <v>50641</v>
      </c>
    </row>
    <row r="400" spans="1:1" x14ac:dyDescent="0.25">
      <c r="A400" s="8">
        <v>50642</v>
      </c>
    </row>
    <row r="401" spans="1:1" x14ac:dyDescent="0.25">
      <c r="A401" s="8">
        <v>50643</v>
      </c>
    </row>
    <row r="402" spans="1:1" x14ac:dyDescent="0.25">
      <c r="A402" s="8">
        <v>50644</v>
      </c>
    </row>
    <row r="403" spans="1:1" x14ac:dyDescent="0.25">
      <c r="A403" s="8">
        <v>50645</v>
      </c>
    </row>
    <row r="404" spans="1:1" x14ac:dyDescent="0.25">
      <c r="A404" s="8">
        <v>50647</v>
      </c>
    </row>
    <row r="405" spans="1:1" x14ac:dyDescent="0.25">
      <c r="A405" s="8">
        <v>50648</v>
      </c>
    </row>
    <row r="406" spans="1:1" x14ac:dyDescent="0.25">
      <c r="A406" s="8">
        <v>50649</v>
      </c>
    </row>
    <row r="407" spans="1:1" x14ac:dyDescent="0.25">
      <c r="A407" s="8">
        <v>50650</v>
      </c>
    </row>
    <row r="408" spans="1:1" x14ac:dyDescent="0.25">
      <c r="A408" s="8">
        <v>50651</v>
      </c>
    </row>
    <row r="409" spans="1:1" x14ac:dyDescent="0.25">
      <c r="A409" s="8">
        <v>50652</v>
      </c>
    </row>
    <row r="410" spans="1:1" x14ac:dyDescent="0.25">
      <c r="A410" s="8">
        <v>50653</v>
      </c>
    </row>
    <row r="411" spans="1:1" x14ac:dyDescent="0.25">
      <c r="A411" s="8">
        <v>50654</v>
      </c>
    </row>
    <row r="412" spans="1:1" x14ac:dyDescent="0.25">
      <c r="A412" s="8">
        <v>50655</v>
      </c>
    </row>
    <row r="413" spans="1:1" x14ac:dyDescent="0.25">
      <c r="A413" s="8">
        <v>50657</v>
      </c>
    </row>
    <row r="414" spans="1:1" x14ac:dyDescent="0.25">
      <c r="A414" s="8">
        <v>50658</v>
      </c>
    </row>
    <row r="415" spans="1:1" x14ac:dyDescent="0.25">
      <c r="A415" s="8">
        <v>50659</v>
      </c>
    </row>
    <row r="416" spans="1:1" x14ac:dyDescent="0.25">
      <c r="A416" s="8">
        <v>50660</v>
      </c>
    </row>
    <row r="417" spans="1:1" x14ac:dyDescent="0.25">
      <c r="A417" s="8">
        <v>50661</v>
      </c>
    </row>
    <row r="418" spans="1:1" x14ac:dyDescent="0.25">
      <c r="A418" s="8">
        <v>50662</v>
      </c>
    </row>
    <row r="419" spans="1:1" x14ac:dyDescent="0.25">
      <c r="A419" s="8">
        <v>50664</v>
      </c>
    </row>
    <row r="420" spans="1:1" x14ac:dyDescent="0.25">
      <c r="A420" s="8">
        <v>50665</v>
      </c>
    </row>
    <row r="421" spans="1:1" x14ac:dyDescent="0.25">
      <c r="A421" s="8">
        <v>50666</v>
      </c>
    </row>
    <row r="422" spans="1:1" x14ac:dyDescent="0.25">
      <c r="A422" s="8">
        <v>50667</v>
      </c>
    </row>
    <row r="423" spans="1:1" x14ac:dyDescent="0.25">
      <c r="A423" s="8">
        <v>50668</v>
      </c>
    </row>
    <row r="424" spans="1:1" x14ac:dyDescent="0.25">
      <c r="A424" s="8">
        <v>50669</v>
      </c>
    </row>
    <row r="425" spans="1:1" x14ac:dyDescent="0.25">
      <c r="A425" s="8">
        <v>50670</v>
      </c>
    </row>
    <row r="426" spans="1:1" x14ac:dyDescent="0.25">
      <c r="A426" s="8">
        <v>50671</v>
      </c>
    </row>
    <row r="427" spans="1:1" x14ac:dyDescent="0.25">
      <c r="A427" s="8">
        <v>50672</v>
      </c>
    </row>
    <row r="428" spans="1:1" x14ac:dyDescent="0.25">
      <c r="A428" s="8">
        <v>50673</v>
      </c>
    </row>
    <row r="429" spans="1:1" x14ac:dyDescent="0.25">
      <c r="A429" s="8">
        <v>50674</v>
      </c>
    </row>
    <row r="430" spans="1:1" x14ac:dyDescent="0.25">
      <c r="A430" s="8">
        <v>50675</v>
      </c>
    </row>
    <row r="431" spans="1:1" x14ac:dyDescent="0.25">
      <c r="A431" s="8">
        <v>50676</v>
      </c>
    </row>
    <row r="432" spans="1:1" x14ac:dyDescent="0.25">
      <c r="A432" s="8">
        <v>50677</v>
      </c>
    </row>
    <row r="433" spans="1:1" x14ac:dyDescent="0.25">
      <c r="A433" s="8">
        <v>50680</v>
      </c>
    </row>
    <row r="434" spans="1:1" x14ac:dyDescent="0.25">
      <c r="A434" s="8">
        <v>50681</v>
      </c>
    </row>
    <row r="435" spans="1:1" x14ac:dyDescent="0.25">
      <c r="A435" s="8">
        <v>50682</v>
      </c>
    </row>
    <row r="436" spans="1:1" x14ac:dyDescent="0.25">
      <c r="A436" s="8">
        <v>50701</v>
      </c>
    </row>
    <row r="437" spans="1:1" x14ac:dyDescent="0.25">
      <c r="A437" s="8">
        <v>50702</v>
      </c>
    </row>
    <row r="438" spans="1:1" x14ac:dyDescent="0.25">
      <c r="A438" s="8">
        <v>50703</v>
      </c>
    </row>
    <row r="439" spans="1:1" x14ac:dyDescent="0.25">
      <c r="A439" s="8">
        <v>50704</v>
      </c>
    </row>
    <row r="440" spans="1:1" x14ac:dyDescent="0.25">
      <c r="A440" s="8">
        <v>50706</v>
      </c>
    </row>
    <row r="441" spans="1:1" x14ac:dyDescent="0.25">
      <c r="A441" s="8">
        <v>50707</v>
      </c>
    </row>
    <row r="442" spans="1:1" x14ac:dyDescent="0.25">
      <c r="A442" s="8">
        <v>50801</v>
      </c>
    </row>
    <row r="443" spans="1:1" x14ac:dyDescent="0.25">
      <c r="A443" s="8">
        <v>50830</v>
      </c>
    </row>
    <row r="444" spans="1:1" x14ac:dyDescent="0.25">
      <c r="A444" s="8">
        <v>50831</v>
      </c>
    </row>
    <row r="445" spans="1:1" x14ac:dyDescent="0.25">
      <c r="A445" s="8">
        <v>50833</v>
      </c>
    </row>
    <row r="446" spans="1:1" x14ac:dyDescent="0.25">
      <c r="A446" s="8">
        <v>50835</v>
      </c>
    </row>
    <row r="447" spans="1:1" x14ac:dyDescent="0.25">
      <c r="A447" s="8">
        <v>50836</v>
      </c>
    </row>
    <row r="448" spans="1:1" x14ac:dyDescent="0.25">
      <c r="A448" s="8">
        <v>50837</v>
      </c>
    </row>
    <row r="449" spans="1:1" x14ac:dyDescent="0.25">
      <c r="A449" s="8">
        <v>50839</v>
      </c>
    </row>
    <row r="450" spans="1:1" x14ac:dyDescent="0.25">
      <c r="A450" s="8">
        <v>50840</v>
      </c>
    </row>
    <row r="451" spans="1:1" x14ac:dyDescent="0.25">
      <c r="A451" s="8">
        <v>50841</v>
      </c>
    </row>
    <row r="452" spans="1:1" x14ac:dyDescent="0.25">
      <c r="A452" s="8">
        <v>50842</v>
      </c>
    </row>
    <row r="453" spans="1:1" x14ac:dyDescent="0.25">
      <c r="A453" s="8">
        <v>50843</v>
      </c>
    </row>
    <row r="454" spans="1:1" x14ac:dyDescent="0.25">
      <c r="A454" s="8">
        <v>50845</v>
      </c>
    </row>
    <row r="455" spans="1:1" x14ac:dyDescent="0.25">
      <c r="A455" s="8">
        <v>50846</v>
      </c>
    </row>
    <row r="456" spans="1:1" x14ac:dyDescent="0.25">
      <c r="A456" s="8">
        <v>50847</v>
      </c>
    </row>
    <row r="457" spans="1:1" x14ac:dyDescent="0.25">
      <c r="A457" s="8">
        <v>50848</v>
      </c>
    </row>
    <row r="458" spans="1:1" x14ac:dyDescent="0.25">
      <c r="A458" s="8">
        <v>50849</v>
      </c>
    </row>
    <row r="459" spans="1:1" x14ac:dyDescent="0.25">
      <c r="A459" s="8">
        <v>50851</v>
      </c>
    </row>
    <row r="460" spans="1:1" x14ac:dyDescent="0.25">
      <c r="A460" s="8">
        <v>50853</v>
      </c>
    </row>
    <row r="461" spans="1:1" x14ac:dyDescent="0.25">
      <c r="A461" s="8">
        <v>50854</v>
      </c>
    </row>
    <row r="462" spans="1:1" x14ac:dyDescent="0.25">
      <c r="A462" s="8">
        <v>50857</v>
      </c>
    </row>
    <row r="463" spans="1:1" x14ac:dyDescent="0.25">
      <c r="A463" s="8">
        <v>50858</v>
      </c>
    </row>
    <row r="464" spans="1:1" x14ac:dyDescent="0.25">
      <c r="A464" s="8">
        <v>50859</v>
      </c>
    </row>
    <row r="465" spans="1:1" x14ac:dyDescent="0.25">
      <c r="A465" s="8">
        <v>50860</v>
      </c>
    </row>
    <row r="466" spans="1:1" x14ac:dyDescent="0.25">
      <c r="A466" s="8">
        <v>50861</v>
      </c>
    </row>
    <row r="467" spans="1:1" x14ac:dyDescent="0.25">
      <c r="A467" s="8">
        <v>50862</v>
      </c>
    </row>
    <row r="468" spans="1:1" x14ac:dyDescent="0.25">
      <c r="A468" s="8">
        <v>50863</v>
      </c>
    </row>
    <row r="469" spans="1:1" x14ac:dyDescent="0.25">
      <c r="A469" s="8">
        <v>50864</v>
      </c>
    </row>
    <row r="470" spans="1:1" x14ac:dyDescent="0.25">
      <c r="A470" s="8">
        <v>51001</v>
      </c>
    </row>
    <row r="471" spans="1:1" x14ac:dyDescent="0.25">
      <c r="A471" s="8">
        <v>51002</v>
      </c>
    </row>
    <row r="472" spans="1:1" x14ac:dyDescent="0.25">
      <c r="A472" s="8">
        <v>51003</v>
      </c>
    </row>
    <row r="473" spans="1:1" x14ac:dyDescent="0.25">
      <c r="A473" s="8">
        <v>51004</v>
      </c>
    </row>
    <row r="474" spans="1:1" x14ac:dyDescent="0.25">
      <c r="A474" s="8">
        <v>51005</v>
      </c>
    </row>
    <row r="475" spans="1:1" x14ac:dyDescent="0.25">
      <c r="A475" s="8">
        <v>51006</v>
      </c>
    </row>
    <row r="476" spans="1:1" x14ac:dyDescent="0.25">
      <c r="A476" s="8">
        <v>51007</v>
      </c>
    </row>
    <row r="477" spans="1:1" x14ac:dyDescent="0.25">
      <c r="A477" s="8">
        <v>51008</v>
      </c>
    </row>
    <row r="478" spans="1:1" x14ac:dyDescent="0.25">
      <c r="A478" s="8">
        <v>51009</v>
      </c>
    </row>
    <row r="479" spans="1:1" x14ac:dyDescent="0.25">
      <c r="A479" s="8">
        <v>51010</v>
      </c>
    </row>
    <row r="480" spans="1:1" x14ac:dyDescent="0.25">
      <c r="A480" s="8">
        <v>51012</v>
      </c>
    </row>
    <row r="481" spans="1:1" x14ac:dyDescent="0.25">
      <c r="A481" s="8">
        <v>51014</v>
      </c>
    </row>
    <row r="482" spans="1:1" x14ac:dyDescent="0.25">
      <c r="A482" s="8">
        <v>51015</v>
      </c>
    </row>
    <row r="483" spans="1:1" x14ac:dyDescent="0.25">
      <c r="A483" s="8">
        <v>51016</v>
      </c>
    </row>
    <row r="484" spans="1:1" x14ac:dyDescent="0.25">
      <c r="A484" s="8">
        <v>51018</v>
      </c>
    </row>
    <row r="485" spans="1:1" x14ac:dyDescent="0.25">
      <c r="A485" s="8">
        <v>51019</v>
      </c>
    </row>
    <row r="486" spans="1:1" x14ac:dyDescent="0.25">
      <c r="A486" s="8">
        <v>51020</v>
      </c>
    </row>
    <row r="487" spans="1:1" x14ac:dyDescent="0.25">
      <c r="A487" s="8">
        <v>51022</v>
      </c>
    </row>
    <row r="488" spans="1:1" x14ac:dyDescent="0.25">
      <c r="A488" s="8">
        <v>51023</v>
      </c>
    </row>
    <row r="489" spans="1:1" x14ac:dyDescent="0.25">
      <c r="A489" s="8">
        <v>51024</v>
      </c>
    </row>
    <row r="490" spans="1:1" x14ac:dyDescent="0.25">
      <c r="A490" s="8">
        <v>51025</v>
      </c>
    </row>
    <row r="491" spans="1:1" x14ac:dyDescent="0.25">
      <c r="A491" s="8">
        <v>51026</v>
      </c>
    </row>
    <row r="492" spans="1:1" x14ac:dyDescent="0.25">
      <c r="A492" s="8">
        <v>51027</v>
      </c>
    </row>
    <row r="493" spans="1:1" x14ac:dyDescent="0.25">
      <c r="A493" s="8">
        <v>51028</v>
      </c>
    </row>
    <row r="494" spans="1:1" x14ac:dyDescent="0.25">
      <c r="A494" s="8">
        <v>51029</v>
      </c>
    </row>
    <row r="495" spans="1:1" x14ac:dyDescent="0.25">
      <c r="A495" s="8">
        <v>51030</v>
      </c>
    </row>
    <row r="496" spans="1:1" x14ac:dyDescent="0.25">
      <c r="A496" s="8">
        <v>51031</v>
      </c>
    </row>
    <row r="497" spans="1:1" x14ac:dyDescent="0.25">
      <c r="A497" s="8">
        <v>51033</v>
      </c>
    </row>
    <row r="498" spans="1:1" x14ac:dyDescent="0.25">
      <c r="A498" s="8">
        <v>51034</v>
      </c>
    </row>
    <row r="499" spans="1:1" x14ac:dyDescent="0.25">
      <c r="A499" s="8">
        <v>51035</v>
      </c>
    </row>
    <row r="500" spans="1:1" x14ac:dyDescent="0.25">
      <c r="A500" s="8">
        <v>51036</v>
      </c>
    </row>
    <row r="501" spans="1:1" x14ac:dyDescent="0.25">
      <c r="A501" s="8">
        <v>51037</v>
      </c>
    </row>
    <row r="502" spans="1:1" x14ac:dyDescent="0.25">
      <c r="A502" s="8">
        <v>51038</v>
      </c>
    </row>
    <row r="503" spans="1:1" x14ac:dyDescent="0.25">
      <c r="A503" s="8">
        <v>51039</v>
      </c>
    </row>
    <row r="504" spans="1:1" x14ac:dyDescent="0.25">
      <c r="A504" s="8">
        <v>51040</v>
      </c>
    </row>
    <row r="505" spans="1:1" x14ac:dyDescent="0.25">
      <c r="A505" s="8">
        <v>51041</v>
      </c>
    </row>
    <row r="506" spans="1:1" x14ac:dyDescent="0.25">
      <c r="A506" s="8">
        <v>51044</v>
      </c>
    </row>
    <row r="507" spans="1:1" x14ac:dyDescent="0.25">
      <c r="A507" s="8">
        <v>51045</v>
      </c>
    </row>
    <row r="508" spans="1:1" x14ac:dyDescent="0.25">
      <c r="A508" s="8">
        <v>51046</v>
      </c>
    </row>
    <row r="509" spans="1:1" x14ac:dyDescent="0.25">
      <c r="A509" s="8">
        <v>51047</v>
      </c>
    </row>
    <row r="510" spans="1:1" x14ac:dyDescent="0.25">
      <c r="A510" s="8">
        <v>51048</v>
      </c>
    </row>
    <row r="511" spans="1:1" x14ac:dyDescent="0.25">
      <c r="A511" s="8">
        <v>51049</v>
      </c>
    </row>
    <row r="512" spans="1:1" x14ac:dyDescent="0.25">
      <c r="A512" s="8">
        <v>51050</v>
      </c>
    </row>
    <row r="513" spans="1:1" x14ac:dyDescent="0.25">
      <c r="A513" s="8">
        <v>51051</v>
      </c>
    </row>
    <row r="514" spans="1:1" x14ac:dyDescent="0.25">
      <c r="A514" s="8">
        <v>51052</v>
      </c>
    </row>
    <row r="515" spans="1:1" x14ac:dyDescent="0.25">
      <c r="A515" s="8">
        <v>51053</v>
      </c>
    </row>
    <row r="516" spans="1:1" x14ac:dyDescent="0.25">
      <c r="A516" s="8">
        <v>51054</v>
      </c>
    </row>
    <row r="517" spans="1:1" x14ac:dyDescent="0.25">
      <c r="A517" s="8">
        <v>51055</v>
      </c>
    </row>
    <row r="518" spans="1:1" x14ac:dyDescent="0.25">
      <c r="A518" s="8">
        <v>51056</v>
      </c>
    </row>
    <row r="519" spans="1:1" x14ac:dyDescent="0.25">
      <c r="A519" s="8">
        <v>51058</v>
      </c>
    </row>
    <row r="520" spans="1:1" x14ac:dyDescent="0.25">
      <c r="A520" s="8">
        <v>51060</v>
      </c>
    </row>
    <row r="521" spans="1:1" x14ac:dyDescent="0.25">
      <c r="A521" s="8">
        <v>51061</v>
      </c>
    </row>
    <row r="522" spans="1:1" x14ac:dyDescent="0.25">
      <c r="A522" s="8">
        <v>51062</v>
      </c>
    </row>
    <row r="523" spans="1:1" x14ac:dyDescent="0.25">
      <c r="A523" s="8">
        <v>51063</v>
      </c>
    </row>
    <row r="524" spans="1:1" x14ac:dyDescent="0.25">
      <c r="A524" s="8">
        <v>51101</v>
      </c>
    </row>
    <row r="525" spans="1:1" x14ac:dyDescent="0.25">
      <c r="A525" s="8">
        <v>51102</v>
      </c>
    </row>
    <row r="526" spans="1:1" x14ac:dyDescent="0.25">
      <c r="A526" s="8">
        <v>51103</v>
      </c>
    </row>
    <row r="527" spans="1:1" x14ac:dyDescent="0.25">
      <c r="A527" s="8">
        <v>51104</v>
      </c>
    </row>
    <row r="528" spans="1:1" x14ac:dyDescent="0.25">
      <c r="A528" s="8">
        <v>51105</v>
      </c>
    </row>
    <row r="529" spans="1:1" x14ac:dyDescent="0.25">
      <c r="A529" s="8">
        <v>51106</v>
      </c>
    </row>
    <row r="530" spans="1:1" x14ac:dyDescent="0.25">
      <c r="A530" s="8">
        <v>51108</v>
      </c>
    </row>
    <row r="531" spans="1:1" x14ac:dyDescent="0.25">
      <c r="A531" s="8">
        <v>51109</v>
      </c>
    </row>
    <row r="532" spans="1:1" x14ac:dyDescent="0.25">
      <c r="A532" s="8">
        <v>51111</v>
      </c>
    </row>
    <row r="533" spans="1:1" x14ac:dyDescent="0.25">
      <c r="A533" s="8">
        <v>51201</v>
      </c>
    </row>
    <row r="534" spans="1:1" x14ac:dyDescent="0.25">
      <c r="A534" s="8">
        <v>51230</v>
      </c>
    </row>
    <row r="535" spans="1:1" x14ac:dyDescent="0.25">
      <c r="A535" s="8">
        <v>51231</v>
      </c>
    </row>
    <row r="536" spans="1:1" x14ac:dyDescent="0.25">
      <c r="A536" s="8">
        <v>51232</v>
      </c>
    </row>
    <row r="537" spans="1:1" x14ac:dyDescent="0.25">
      <c r="A537" s="8">
        <v>51234</v>
      </c>
    </row>
    <row r="538" spans="1:1" x14ac:dyDescent="0.25">
      <c r="A538" s="8">
        <v>51235</v>
      </c>
    </row>
    <row r="539" spans="1:1" x14ac:dyDescent="0.25">
      <c r="A539" s="8">
        <v>51237</v>
      </c>
    </row>
    <row r="540" spans="1:1" x14ac:dyDescent="0.25">
      <c r="A540" s="8">
        <v>51238</v>
      </c>
    </row>
    <row r="541" spans="1:1" x14ac:dyDescent="0.25">
      <c r="A541" s="8">
        <v>51239</v>
      </c>
    </row>
    <row r="542" spans="1:1" x14ac:dyDescent="0.25">
      <c r="A542" s="8">
        <v>51240</v>
      </c>
    </row>
    <row r="543" spans="1:1" x14ac:dyDescent="0.25">
      <c r="A543" s="8">
        <v>51241</v>
      </c>
    </row>
    <row r="544" spans="1:1" x14ac:dyDescent="0.25">
      <c r="A544" s="8">
        <v>51242</v>
      </c>
    </row>
    <row r="545" spans="1:1" x14ac:dyDescent="0.25">
      <c r="A545" s="8">
        <v>51243</v>
      </c>
    </row>
    <row r="546" spans="1:1" x14ac:dyDescent="0.25">
      <c r="A546" s="8">
        <v>51244</v>
      </c>
    </row>
    <row r="547" spans="1:1" x14ac:dyDescent="0.25">
      <c r="A547" s="8">
        <v>51245</v>
      </c>
    </row>
    <row r="548" spans="1:1" x14ac:dyDescent="0.25">
      <c r="A548" s="8">
        <v>51246</v>
      </c>
    </row>
    <row r="549" spans="1:1" x14ac:dyDescent="0.25">
      <c r="A549" s="8">
        <v>51247</v>
      </c>
    </row>
    <row r="550" spans="1:1" x14ac:dyDescent="0.25">
      <c r="A550" s="8">
        <v>51248</v>
      </c>
    </row>
    <row r="551" spans="1:1" x14ac:dyDescent="0.25">
      <c r="A551" s="8">
        <v>51249</v>
      </c>
    </row>
    <row r="552" spans="1:1" x14ac:dyDescent="0.25">
      <c r="A552" s="8">
        <v>51250</v>
      </c>
    </row>
    <row r="553" spans="1:1" x14ac:dyDescent="0.25">
      <c r="A553" s="8">
        <v>51301</v>
      </c>
    </row>
    <row r="554" spans="1:1" x14ac:dyDescent="0.25">
      <c r="A554" s="8">
        <v>51331</v>
      </c>
    </row>
    <row r="555" spans="1:1" x14ac:dyDescent="0.25">
      <c r="A555" s="8">
        <v>51333</v>
      </c>
    </row>
    <row r="556" spans="1:1" x14ac:dyDescent="0.25">
      <c r="A556" s="8">
        <v>51334</v>
      </c>
    </row>
    <row r="557" spans="1:1" x14ac:dyDescent="0.25">
      <c r="A557" s="8">
        <v>51338</v>
      </c>
    </row>
    <row r="558" spans="1:1" x14ac:dyDescent="0.25">
      <c r="A558" s="8">
        <v>51340</v>
      </c>
    </row>
    <row r="559" spans="1:1" x14ac:dyDescent="0.25">
      <c r="A559" s="8">
        <v>51341</v>
      </c>
    </row>
    <row r="560" spans="1:1" x14ac:dyDescent="0.25">
      <c r="A560" s="8">
        <v>51342</v>
      </c>
    </row>
    <row r="561" spans="1:1" x14ac:dyDescent="0.25">
      <c r="A561" s="8">
        <v>51343</v>
      </c>
    </row>
    <row r="562" spans="1:1" x14ac:dyDescent="0.25">
      <c r="A562" s="8">
        <v>51345</v>
      </c>
    </row>
    <row r="563" spans="1:1" x14ac:dyDescent="0.25">
      <c r="A563" s="8">
        <v>51346</v>
      </c>
    </row>
    <row r="564" spans="1:1" x14ac:dyDescent="0.25">
      <c r="A564" s="8">
        <v>51347</v>
      </c>
    </row>
    <row r="565" spans="1:1" x14ac:dyDescent="0.25">
      <c r="A565" s="8">
        <v>51350</v>
      </c>
    </row>
    <row r="566" spans="1:1" x14ac:dyDescent="0.25">
      <c r="A566" s="8">
        <v>51351</v>
      </c>
    </row>
    <row r="567" spans="1:1" x14ac:dyDescent="0.25">
      <c r="A567" s="8">
        <v>51354</v>
      </c>
    </row>
    <row r="568" spans="1:1" x14ac:dyDescent="0.25">
      <c r="A568" s="8">
        <v>51355</v>
      </c>
    </row>
    <row r="569" spans="1:1" x14ac:dyDescent="0.25">
      <c r="A569" s="8">
        <v>51357</v>
      </c>
    </row>
    <row r="570" spans="1:1" x14ac:dyDescent="0.25">
      <c r="A570" s="8">
        <v>51358</v>
      </c>
    </row>
    <row r="571" spans="1:1" x14ac:dyDescent="0.25">
      <c r="A571" s="8">
        <v>51360</v>
      </c>
    </row>
    <row r="572" spans="1:1" x14ac:dyDescent="0.25">
      <c r="A572" s="8">
        <v>51363</v>
      </c>
    </row>
    <row r="573" spans="1:1" x14ac:dyDescent="0.25">
      <c r="A573" s="8">
        <v>51364</v>
      </c>
    </row>
    <row r="574" spans="1:1" x14ac:dyDescent="0.25">
      <c r="A574" s="8">
        <v>51365</v>
      </c>
    </row>
    <row r="575" spans="1:1" x14ac:dyDescent="0.25">
      <c r="A575" s="8">
        <v>51366</v>
      </c>
    </row>
    <row r="576" spans="1:1" x14ac:dyDescent="0.25">
      <c r="A576" s="8">
        <v>51401</v>
      </c>
    </row>
    <row r="577" spans="1:1" x14ac:dyDescent="0.25">
      <c r="A577" s="8">
        <v>51430</v>
      </c>
    </row>
    <row r="578" spans="1:1" x14ac:dyDescent="0.25">
      <c r="A578" s="8">
        <v>51431</v>
      </c>
    </row>
    <row r="579" spans="1:1" x14ac:dyDescent="0.25">
      <c r="A579" s="8">
        <v>51432</v>
      </c>
    </row>
    <row r="580" spans="1:1" x14ac:dyDescent="0.25">
      <c r="A580" s="8">
        <v>51433</v>
      </c>
    </row>
    <row r="581" spans="1:1" x14ac:dyDescent="0.25">
      <c r="A581" s="8">
        <v>51436</v>
      </c>
    </row>
    <row r="582" spans="1:1" x14ac:dyDescent="0.25">
      <c r="A582" s="8">
        <v>51439</v>
      </c>
    </row>
    <row r="583" spans="1:1" x14ac:dyDescent="0.25">
      <c r="A583" s="8">
        <v>51440</v>
      </c>
    </row>
    <row r="584" spans="1:1" x14ac:dyDescent="0.25">
      <c r="A584" s="8">
        <v>51441</v>
      </c>
    </row>
    <row r="585" spans="1:1" x14ac:dyDescent="0.25">
      <c r="A585" s="8">
        <v>51442</v>
      </c>
    </row>
    <row r="586" spans="1:1" x14ac:dyDescent="0.25">
      <c r="A586" s="8">
        <v>51443</v>
      </c>
    </row>
    <row r="587" spans="1:1" x14ac:dyDescent="0.25">
      <c r="A587" s="8">
        <v>51444</v>
      </c>
    </row>
    <row r="588" spans="1:1" x14ac:dyDescent="0.25">
      <c r="A588" s="8">
        <v>51445</v>
      </c>
    </row>
    <row r="589" spans="1:1" x14ac:dyDescent="0.25">
      <c r="A589" s="8">
        <v>51446</v>
      </c>
    </row>
    <row r="590" spans="1:1" x14ac:dyDescent="0.25">
      <c r="A590" s="8">
        <v>51447</v>
      </c>
    </row>
    <row r="591" spans="1:1" x14ac:dyDescent="0.25">
      <c r="A591" s="8">
        <v>51448</v>
      </c>
    </row>
    <row r="592" spans="1:1" x14ac:dyDescent="0.25">
      <c r="A592" s="8">
        <v>51449</v>
      </c>
    </row>
    <row r="593" spans="1:1" x14ac:dyDescent="0.25">
      <c r="A593" s="8">
        <v>51450</v>
      </c>
    </row>
    <row r="594" spans="1:1" x14ac:dyDescent="0.25">
      <c r="A594" s="8">
        <v>51451</v>
      </c>
    </row>
    <row r="595" spans="1:1" x14ac:dyDescent="0.25">
      <c r="A595" s="8">
        <v>51452</v>
      </c>
    </row>
    <row r="596" spans="1:1" x14ac:dyDescent="0.25">
      <c r="A596" s="8">
        <v>51453</v>
      </c>
    </row>
    <row r="597" spans="1:1" x14ac:dyDescent="0.25">
      <c r="A597" s="8">
        <v>51454</v>
      </c>
    </row>
    <row r="598" spans="1:1" x14ac:dyDescent="0.25">
      <c r="A598" s="8">
        <v>51455</v>
      </c>
    </row>
    <row r="599" spans="1:1" x14ac:dyDescent="0.25">
      <c r="A599" s="8">
        <v>51458</v>
      </c>
    </row>
    <row r="600" spans="1:1" x14ac:dyDescent="0.25">
      <c r="A600" s="8">
        <v>51459</v>
      </c>
    </row>
    <row r="601" spans="1:1" x14ac:dyDescent="0.25">
      <c r="A601" s="8">
        <v>51461</v>
      </c>
    </row>
    <row r="602" spans="1:1" x14ac:dyDescent="0.25">
      <c r="A602" s="8">
        <v>51462</v>
      </c>
    </row>
    <row r="603" spans="1:1" x14ac:dyDescent="0.25">
      <c r="A603" s="8">
        <v>51463</v>
      </c>
    </row>
    <row r="604" spans="1:1" x14ac:dyDescent="0.25">
      <c r="A604" s="8">
        <v>51465</v>
      </c>
    </row>
    <row r="605" spans="1:1" x14ac:dyDescent="0.25">
      <c r="A605" s="8">
        <v>51466</v>
      </c>
    </row>
    <row r="606" spans="1:1" x14ac:dyDescent="0.25">
      <c r="A606" s="8">
        <v>51467</v>
      </c>
    </row>
    <row r="607" spans="1:1" x14ac:dyDescent="0.25">
      <c r="A607" s="8">
        <v>51501</v>
      </c>
    </row>
    <row r="608" spans="1:1" x14ac:dyDescent="0.25">
      <c r="A608" s="8">
        <v>51502</v>
      </c>
    </row>
    <row r="609" spans="1:1" x14ac:dyDescent="0.25">
      <c r="A609" s="8">
        <v>51503</v>
      </c>
    </row>
    <row r="610" spans="1:1" x14ac:dyDescent="0.25">
      <c r="A610" s="8">
        <v>51510</v>
      </c>
    </row>
    <row r="611" spans="1:1" x14ac:dyDescent="0.25">
      <c r="A611" s="8">
        <v>51520</v>
      </c>
    </row>
    <row r="612" spans="1:1" x14ac:dyDescent="0.25">
      <c r="A612" s="8">
        <v>51521</v>
      </c>
    </row>
    <row r="613" spans="1:1" x14ac:dyDescent="0.25">
      <c r="A613" s="8">
        <v>51523</v>
      </c>
    </row>
    <row r="614" spans="1:1" x14ac:dyDescent="0.25">
      <c r="A614" s="8">
        <v>51525</v>
      </c>
    </row>
    <row r="615" spans="1:1" x14ac:dyDescent="0.25">
      <c r="A615" s="8">
        <v>51526</v>
      </c>
    </row>
    <row r="616" spans="1:1" x14ac:dyDescent="0.25">
      <c r="A616" s="8">
        <v>51527</v>
      </c>
    </row>
    <row r="617" spans="1:1" x14ac:dyDescent="0.25">
      <c r="A617" s="8">
        <v>51528</v>
      </c>
    </row>
    <row r="618" spans="1:1" x14ac:dyDescent="0.25">
      <c r="A618" s="8">
        <v>51529</v>
      </c>
    </row>
    <row r="619" spans="1:1" x14ac:dyDescent="0.25">
      <c r="A619" s="8">
        <v>51530</v>
      </c>
    </row>
    <row r="620" spans="1:1" x14ac:dyDescent="0.25">
      <c r="A620" s="8">
        <v>51531</v>
      </c>
    </row>
    <row r="621" spans="1:1" x14ac:dyDescent="0.25">
      <c r="A621" s="8">
        <v>51532</v>
      </c>
    </row>
    <row r="622" spans="1:1" x14ac:dyDescent="0.25">
      <c r="A622" s="8">
        <v>51533</v>
      </c>
    </row>
    <row r="623" spans="1:1" x14ac:dyDescent="0.25">
      <c r="A623" s="8">
        <v>51534</v>
      </c>
    </row>
    <row r="624" spans="1:1" x14ac:dyDescent="0.25">
      <c r="A624" s="8">
        <v>51535</v>
      </c>
    </row>
    <row r="625" spans="1:1" x14ac:dyDescent="0.25">
      <c r="A625" s="8">
        <v>51536</v>
      </c>
    </row>
    <row r="626" spans="1:1" x14ac:dyDescent="0.25">
      <c r="A626" s="8">
        <v>51537</v>
      </c>
    </row>
    <row r="627" spans="1:1" x14ac:dyDescent="0.25">
      <c r="A627" s="8">
        <v>51540</v>
      </c>
    </row>
    <row r="628" spans="1:1" x14ac:dyDescent="0.25">
      <c r="A628" s="8">
        <v>51541</v>
      </c>
    </row>
    <row r="629" spans="1:1" x14ac:dyDescent="0.25">
      <c r="A629" s="8">
        <v>51542</v>
      </c>
    </row>
    <row r="630" spans="1:1" x14ac:dyDescent="0.25">
      <c r="A630" s="8">
        <v>51543</v>
      </c>
    </row>
    <row r="631" spans="1:1" x14ac:dyDescent="0.25">
      <c r="A631" s="8">
        <v>51544</v>
      </c>
    </row>
    <row r="632" spans="1:1" x14ac:dyDescent="0.25">
      <c r="A632" s="8">
        <v>51545</v>
      </c>
    </row>
    <row r="633" spans="1:1" x14ac:dyDescent="0.25">
      <c r="A633" s="8">
        <v>51546</v>
      </c>
    </row>
    <row r="634" spans="1:1" x14ac:dyDescent="0.25">
      <c r="A634" s="8">
        <v>51548</v>
      </c>
    </row>
    <row r="635" spans="1:1" x14ac:dyDescent="0.25">
      <c r="A635" s="8">
        <v>51549</v>
      </c>
    </row>
    <row r="636" spans="1:1" x14ac:dyDescent="0.25">
      <c r="A636" s="8">
        <v>51550</v>
      </c>
    </row>
    <row r="637" spans="1:1" x14ac:dyDescent="0.25">
      <c r="A637" s="8">
        <v>51551</v>
      </c>
    </row>
    <row r="638" spans="1:1" x14ac:dyDescent="0.25">
      <c r="A638" s="8">
        <v>51552</v>
      </c>
    </row>
    <row r="639" spans="1:1" x14ac:dyDescent="0.25">
      <c r="A639" s="8">
        <v>51553</v>
      </c>
    </row>
    <row r="640" spans="1:1" x14ac:dyDescent="0.25">
      <c r="A640" s="8">
        <v>51554</v>
      </c>
    </row>
    <row r="641" spans="1:1" x14ac:dyDescent="0.25">
      <c r="A641" s="8">
        <v>51555</v>
      </c>
    </row>
    <row r="642" spans="1:1" x14ac:dyDescent="0.25">
      <c r="A642" s="8">
        <v>51556</v>
      </c>
    </row>
    <row r="643" spans="1:1" x14ac:dyDescent="0.25">
      <c r="A643" s="8">
        <v>51557</v>
      </c>
    </row>
    <row r="644" spans="1:1" x14ac:dyDescent="0.25">
      <c r="A644" s="8">
        <v>51558</v>
      </c>
    </row>
    <row r="645" spans="1:1" x14ac:dyDescent="0.25">
      <c r="A645" s="8">
        <v>51559</v>
      </c>
    </row>
    <row r="646" spans="1:1" x14ac:dyDescent="0.25">
      <c r="A646" s="8">
        <v>51560</v>
      </c>
    </row>
    <row r="647" spans="1:1" x14ac:dyDescent="0.25">
      <c r="A647" s="8">
        <v>51561</v>
      </c>
    </row>
    <row r="648" spans="1:1" x14ac:dyDescent="0.25">
      <c r="A648" s="8">
        <v>51562</v>
      </c>
    </row>
    <row r="649" spans="1:1" x14ac:dyDescent="0.25">
      <c r="A649" s="8">
        <v>51563</v>
      </c>
    </row>
    <row r="650" spans="1:1" x14ac:dyDescent="0.25">
      <c r="A650" s="8">
        <v>51564</v>
      </c>
    </row>
    <row r="651" spans="1:1" x14ac:dyDescent="0.25">
      <c r="A651" s="8">
        <v>51565</v>
      </c>
    </row>
    <row r="652" spans="1:1" x14ac:dyDescent="0.25">
      <c r="A652" s="8">
        <v>51566</v>
      </c>
    </row>
    <row r="653" spans="1:1" x14ac:dyDescent="0.25">
      <c r="A653" s="8">
        <v>51570</v>
      </c>
    </row>
    <row r="654" spans="1:1" x14ac:dyDescent="0.25">
      <c r="A654" s="8">
        <v>51571</v>
      </c>
    </row>
    <row r="655" spans="1:1" x14ac:dyDescent="0.25">
      <c r="A655" s="8">
        <v>51572</v>
      </c>
    </row>
    <row r="656" spans="1:1" x14ac:dyDescent="0.25">
      <c r="A656" s="8">
        <v>51573</v>
      </c>
    </row>
    <row r="657" spans="1:1" x14ac:dyDescent="0.25">
      <c r="A657" s="8">
        <v>51575</v>
      </c>
    </row>
    <row r="658" spans="1:1" x14ac:dyDescent="0.25">
      <c r="A658" s="8">
        <v>51576</v>
      </c>
    </row>
    <row r="659" spans="1:1" x14ac:dyDescent="0.25">
      <c r="A659" s="8">
        <v>51577</v>
      </c>
    </row>
    <row r="660" spans="1:1" x14ac:dyDescent="0.25">
      <c r="A660" s="8">
        <v>51578</v>
      </c>
    </row>
    <row r="661" spans="1:1" x14ac:dyDescent="0.25">
      <c r="A661" s="8">
        <v>51579</v>
      </c>
    </row>
    <row r="662" spans="1:1" x14ac:dyDescent="0.25">
      <c r="A662" s="8">
        <v>51601</v>
      </c>
    </row>
    <row r="663" spans="1:1" x14ac:dyDescent="0.25">
      <c r="A663" s="8">
        <v>51603</v>
      </c>
    </row>
    <row r="664" spans="1:1" x14ac:dyDescent="0.25">
      <c r="A664" s="8">
        <v>51630</v>
      </c>
    </row>
    <row r="665" spans="1:1" x14ac:dyDescent="0.25">
      <c r="A665" s="8">
        <v>51631</v>
      </c>
    </row>
    <row r="666" spans="1:1" x14ac:dyDescent="0.25">
      <c r="A666" s="8">
        <v>51632</v>
      </c>
    </row>
    <row r="667" spans="1:1" x14ac:dyDescent="0.25">
      <c r="A667" s="8">
        <v>51636</v>
      </c>
    </row>
    <row r="668" spans="1:1" x14ac:dyDescent="0.25">
      <c r="A668" s="8">
        <v>51637</v>
      </c>
    </row>
    <row r="669" spans="1:1" x14ac:dyDescent="0.25">
      <c r="A669" s="8">
        <v>51638</v>
      </c>
    </row>
    <row r="670" spans="1:1" x14ac:dyDescent="0.25">
      <c r="A670" s="8">
        <v>51639</v>
      </c>
    </row>
    <row r="671" spans="1:1" x14ac:dyDescent="0.25">
      <c r="A671" s="8">
        <v>51640</v>
      </c>
    </row>
    <row r="672" spans="1:1" x14ac:dyDescent="0.25">
      <c r="A672" s="8">
        <v>51645</v>
      </c>
    </row>
    <row r="673" spans="1:1" x14ac:dyDescent="0.25">
      <c r="A673" s="8">
        <v>51646</v>
      </c>
    </row>
    <row r="674" spans="1:1" x14ac:dyDescent="0.25">
      <c r="A674" s="8">
        <v>51647</v>
      </c>
    </row>
    <row r="675" spans="1:1" x14ac:dyDescent="0.25">
      <c r="A675" s="8">
        <v>51648</v>
      </c>
    </row>
    <row r="676" spans="1:1" x14ac:dyDescent="0.25">
      <c r="A676" s="8">
        <v>51649</v>
      </c>
    </row>
    <row r="677" spans="1:1" x14ac:dyDescent="0.25">
      <c r="A677" s="8">
        <v>51650</v>
      </c>
    </row>
    <row r="678" spans="1:1" x14ac:dyDescent="0.25">
      <c r="A678" s="8">
        <v>51651</v>
      </c>
    </row>
    <row r="679" spans="1:1" x14ac:dyDescent="0.25">
      <c r="A679" s="8">
        <v>51652</v>
      </c>
    </row>
    <row r="680" spans="1:1" x14ac:dyDescent="0.25">
      <c r="A680" s="8">
        <v>51653</v>
      </c>
    </row>
    <row r="681" spans="1:1" x14ac:dyDescent="0.25">
      <c r="A681" s="8">
        <v>51654</v>
      </c>
    </row>
    <row r="682" spans="1:1" x14ac:dyDescent="0.25">
      <c r="A682" s="8">
        <v>52001</v>
      </c>
    </row>
    <row r="683" spans="1:1" x14ac:dyDescent="0.25">
      <c r="A683" s="8">
        <v>52002</v>
      </c>
    </row>
    <row r="684" spans="1:1" x14ac:dyDescent="0.25">
      <c r="A684" s="8">
        <v>52003</v>
      </c>
    </row>
    <row r="685" spans="1:1" x14ac:dyDescent="0.25">
      <c r="A685" s="8">
        <v>52004</v>
      </c>
    </row>
    <row r="686" spans="1:1" x14ac:dyDescent="0.25">
      <c r="A686" s="8">
        <v>52030</v>
      </c>
    </row>
    <row r="687" spans="1:1" x14ac:dyDescent="0.25">
      <c r="A687" s="8">
        <v>52031</v>
      </c>
    </row>
    <row r="688" spans="1:1" x14ac:dyDescent="0.25">
      <c r="A688" s="8">
        <v>52032</v>
      </c>
    </row>
    <row r="689" spans="1:1" x14ac:dyDescent="0.25">
      <c r="A689" s="8">
        <v>52033</v>
      </c>
    </row>
    <row r="690" spans="1:1" x14ac:dyDescent="0.25">
      <c r="A690" s="8">
        <v>52035</v>
      </c>
    </row>
    <row r="691" spans="1:1" x14ac:dyDescent="0.25">
      <c r="A691" s="8">
        <v>52036</v>
      </c>
    </row>
    <row r="692" spans="1:1" x14ac:dyDescent="0.25">
      <c r="A692" s="8">
        <v>52037</v>
      </c>
    </row>
    <row r="693" spans="1:1" x14ac:dyDescent="0.25">
      <c r="A693" s="8">
        <v>52038</v>
      </c>
    </row>
    <row r="694" spans="1:1" x14ac:dyDescent="0.25">
      <c r="A694" s="8">
        <v>52039</v>
      </c>
    </row>
    <row r="695" spans="1:1" x14ac:dyDescent="0.25">
      <c r="A695" s="8">
        <v>52040</v>
      </c>
    </row>
    <row r="696" spans="1:1" x14ac:dyDescent="0.25">
      <c r="A696" s="8">
        <v>52041</v>
      </c>
    </row>
    <row r="697" spans="1:1" x14ac:dyDescent="0.25">
      <c r="A697" s="8">
        <v>52042</v>
      </c>
    </row>
    <row r="698" spans="1:1" x14ac:dyDescent="0.25">
      <c r="A698" s="8">
        <v>52043</v>
      </c>
    </row>
    <row r="699" spans="1:1" x14ac:dyDescent="0.25">
      <c r="A699" s="8">
        <v>52044</v>
      </c>
    </row>
    <row r="700" spans="1:1" x14ac:dyDescent="0.25">
      <c r="A700" s="8">
        <v>52045</v>
      </c>
    </row>
    <row r="701" spans="1:1" x14ac:dyDescent="0.25">
      <c r="A701" s="8">
        <v>52046</v>
      </c>
    </row>
    <row r="702" spans="1:1" x14ac:dyDescent="0.25">
      <c r="A702" s="8">
        <v>52047</v>
      </c>
    </row>
    <row r="703" spans="1:1" x14ac:dyDescent="0.25">
      <c r="A703" s="8">
        <v>52048</v>
      </c>
    </row>
    <row r="704" spans="1:1" x14ac:dyDescent="0.25">
      <c r="A704" s="8">
        <v>52049</v>
      </c>
    </row>
    <row r="705" spans="1:1" x14ac:dyDescent="0.25">
      <c r="A705" s="8">
        <v>52050</v>
      </c>
    </row>
    <row r="706" spans="1:1" x14ac:dyDescent="0.25">
      <c r="A706" s="8">
        <v>52052</v>
      </c>
    </row>
    <row r="707" spans="1:1" x14ac:dyDescent="0.25">
      <c r="A707" s="8">
        <v>52053</v>
      </c>
    </row>
    <row r="708" spans="1:1" x14ac:dyDescent="0.25">
      <c r="A708" s="8">
        <v>52054</v>
      </c>
    </row>
    <row r="709" spans="1:1" x14ac:dyDescent="0.25">
      <c r="A709" s="8">
        <v>52056</v>
      </c>
    </row>
    <row r="710" spans="1:1" x14ac:dyDescent="0.25">
      <c r="A710" s="8">
        <v>52057</v>
      </c>
    </row>
    <row r="711" spans="1:1" x14ac:dyDescent="0.25">
      <c r="A711" s="8">
        <v>52060</v>
      </c>
    </row>
    <row r="712" spans="1:1" x14ac:dyDescent="0.25">
      <c r="A712" s="8">
        <v>52064</v>
      </c>
    </row>
    <row r="713" spans="1:1" x14ac:dyDescent="0.25">
      <c r="A713" s="8">
        <v>52065</v>
      </c>
    </row>
    <row r="714" spans="1:1" x14ac:dyDescent="0.25">
      <c r="A714" s="8">
        <v>52066</v>
      </c>
    </row>
    <row r="715" spans="1:1" x14ac:dyDescent="0.25">
      <c r="A715" s="8">
        <v>52068</v>
      </c>
    </row>
    <row r="716" spans="1:1" x14ac:dyDescent="0.25">
      <c r="A716" s="8">
        <v>52069</v>
      </c>
    </row>
    <row r="717" spans="1:1" x14ac:dyDescent="0.25">
      <c r="A717" s="8">
        <v>52070</v>
      </c>
    </row>
    <row r="718" spans="1:1" x14ac:dyDescent="0.25">
      <c r="A718" s="8">
        <v>52071</v>
      </c>
    </row>
    <row r="719" spans="1:1" x14ac:dyDescent="0.25">
      <c r="A719" s="8">
        <v>52072</v>
      </c>
    </row>
    <row r="720" spans="1:1" x14ac:dyDescent="0.25">
      <c r="A720" s="8">
        <v>52073</v>
      </c>
    </row>
    <row r="721" spans="1:1" x14ac:dyDescent="0.25">
      <c r="A721" s="8">
        <v>52074</v>
      </c>
    </row>
    <row r="722" spans="1:1" x14ac:dyDescent="0.25">
      <c r="A722" s="8">
        <v>52075</v>
      </c>
    </row>
    <row r="723" spans="1:1" x14ac:dyDescent="0.25">
      <c r="A723" s="8">
        <v>52076</v>
      </c>
    </row>
    <row r="724" spans="1:1" x14ac:dyDescent="0.25">
      <c r="A724" s="8">
        <v>52077</v>
      </c>
    </row>
    <row r="725" spans="1:1" x14ac:dyDescent="0.25">
      <c r="A725" s="8">
        <v>52078</v>
      </c>
    </row>
    <row r="726" spans="1:1" x14ac:dyDescent="0.25">
      <c r="A726" s="8">
        <v>52079</v>
      </c>
    </row>
    <row r="727" spans="1:1" x14ac:dyDescent="0.25">
      <c r="A727" s="8">
        <v>52101</v>
      </c>
    </row>
    <row r="728" spans="1:1" x14ac:dyDescent="0.25">
      <c r="A728" s="8">
        <v>52132</v>
      </c>
    </row>
    <row r="729" spans="1:1" x14ac:dyDescent="0.25">
      <c r="A729" s="8">
        <v>52133</v>
      </c>
    </row>
    <row r="730" spans="1:1" x14ac:dyDescent="0.25">
      <c r="A730" s="8">
        <v>52134</v>
      </c>
    </row>
    <row r="731" spans="1:1" x14ac:dyDescent="0.25">
      <c r="A731" s="8">
        <v>52135</v>
      </c>
    </row>
    <row r="732" spans="1:1" x14ac:dyDescent="0.25">
      <c r="A732" s="8">
        <v>52136</v>
      </c>
    </row>
    <row r="733" spans="1:1" x14ac:dyDescent="0.25">
      <c r="A733" s="8">
        <v>52140</v>
      </c>
    </row>
    <row r="734" spans="1:1" x14ac:dyDescent="0.25">
      <c r="A734" s="8">
        <v>52141</v>
      </c>
    </row>
    <row r="735" spans="1:1" x14ac:dyDescent="0.25">
      <c r="A735" s="8">
        <v>52142</v>
      </c>
    </row>
    <row r="736" spans="1:1" x14ac:dyDescent="0.25">
      <c r="A736" s="8">
        <v>52144</v>
      </c>
    </row>
    <row r="737" spans="1:1" x14ac:dyDescent="0.25">
      <c r="A737" s="8">
        <v>52146</v>
      </c>
    </row>
    <row r="738" spans="1:1" x14ac:dyDescent="0.25">
      <c r="A738" s="8">
        <v>52147</v>
      </c>
    </row>
    <row r="739" spans="1:1" x14ac:dyDescent="0.25">
      <c r="A739" s="8">
        <v>52149</v>
      </c>
    </row>
    <row r="740" spans="1:1" x14ac:dyDescent="0.25">
      <c r="A740" s="8">
        <v>52151</v>
      </c>
    </row>
    <row r="741" spans="1:1" x14ac:dyDescent="0.25">
      <c r="A741" s="8">
        <v>52154</v>
      </c>
    </row>
    <row r="742" spans="1:1" x14ac:dyDescent="0.25">
      <c r="A742" s="8">
        <v>52155</v>
      </c>
    </row>
    <row r="743" spans="1:1" x14ac:dyDescent="0.25">
      <c r="A743" s="8">
        <v>52156</v>
      </c>
    </row>
    <row r="744" spans="1:1" x14ac:dyDescent="0.25">
      <c r="A744" s="8">
        <v>52157</v>
      </c>
    </row>
    <row r="745" spans="1:1" x14ac:dyDescent="0.25">
      <c r="A745" s="8">
        <v>52158</v>
      </c>
    </row>
    <row r="746" spans="1:1" x14ac:dyDescent="0.25">
      <c r="A746" s="8">
        <v>52159</v>
      </c>
    </row>
    <row r="747" spans="1:1" x14ac:dyDescent="0.25">
      <c r="A747" s="8">
        <v>52160</v>
      </c>
    </row>
    <row r="748" spans="1:1" x14ac:dyDescent="0.25">
      <c r="A748" s="8">
        <v>52161</v>
      </c>
    </row>
    <row r="749" spans="1:1" x14ac:dyDescent="0.25">
      <c r="A749" s="8">
        <v>52162</v>
      </c>
    </row>
    <row r="750" spans="1:1" x14ac:dyDescent="0.25">
      <c r="A750" s="8">
        <v>52163</v>
      </c>
    </row>
    <row r="751" spans="1:1" x14ac:dyDescent="0.25">
      <c r="A751" s="8">
        <v>52164</v>
      </c>
    </row>
    <row r="752" spans="1:1" x14ac:dyDescent="0.25">
      <c r="A752" s="8">
        <v>52165</v>
      </c>
    </row>
    <row r="753" spans="1:1" x14ac:dyDescent="0.25">
      <c r="A753" s="8">
        <v>52166</v>
      </c>
    </row>
    <row r="754" spans="1:1" x14ac:dyDescent="0.25">
      <c r="A754" s="8">
        <v>52168</v>
      </c>
    </row>
    <row r="755" spans="1:1" x14ac:dyDescent="0.25">
      <c r="A755" s="8">
        <v>52169</v>
      </c>
    </row>
    <row r="756" spans="1:1" x14ac:dyDescent="0.25">
      <c r="A756" s="8">
        <v>52170</v>
      </c>
    </row>
    <row r="757" spans="1:1" x14ac:dyDescent="0.25">
      <c r="A757" s="8">
        <v>52171</v>
      </c>
    </row>
    <row r="758" spans="1:1" x14ac:dyDescent="0.25">
      <c r="A758" s="8">
        <v>52172</v>
      </c>
    </row>
    <row r="759" spans="1:1" x14ac:dyDescent="0.25">
      <c r="A759" s="8">
        <v>52175</v>
      </c>
    </row>
    <row r="760" spans="1:1" x14ac:dyDescent="0.25">
      <c r="A760" s="8">
        <v>52201</v>
      </c>
    </row>
    <row r="761" spans="1:1" x14ac:dyDescent="0.25">
      <c r="A761" s="8">
        <v>52202</v>
      </c>
    </row>
    <row r="762" spans="1:1" x14ac:dyDescent="0.25">
      <c r="A762" s="8">
        <v>52203</v>
      </c>
    </row>
    <row r="763" spans="1:1" x14ac:dyDescent="0.25">
      <c r="A763" s="8">
        <v>52204</v>
      </c>
    </row>
    <row r="764" spans="1:1" x14ac:dyDescent="0.25">
      <c r="A764" s="8">
        <v>52205</v>
      </c>
    </row>
    <row r="765" spans="1:1" x14ac:dyDescent="0.25">
      <c r="A765" s="8">
        <v>52206</v>
      </c>
    </row>
    <row r="766" spans="1:1" x14ac:dyDescent="0.25">
      <c r="A766" s="8">
        <v>52207</v>
      </c>
    </row>
    <row r="767" spans="1:1" x14ac:dyDescent="0.25">
      <c r="A767" s="8">
        <v>52208</v>
      </c>
    </row>
    <row r="768" spans="1:1" x14ac:dyDescent="0.25">
      <c r="A768" s="8">
        <v>52209</v>
      </c>
    </row>
    <row r="769" spans="1:1" x14ac:dyDescent="0.25">
      <c r="A769" s="8">
        <v>52210</v>
      </c>
    </row>
    <row r="770" spans="1:1" x14ac:dyDescent="0.25">
      <c r="A770" s="8">
        <v>52211</v>
      </c>
    </row>
    <row r="771" spans="1:1" x14ac:dyDescent="0.25">
      <c r="A771" s="8">
        <v>52212</v>
      </c>
    </row>
    <row r="772" spans="1:1" x14ac:dyDescent="0.25">
      <c r="A772" s="8">
        <v>52213</v>
      </c>
    </row>
    <row r="773" spans="1:1" x14ac:dyDescent="0.25">
      <c r="A773" s="8">
        <v>52214</v>
      </c>
    </row>
    <row r="774" spans="1:1" x14ac:dyDescent="0.25">
      <c r="A774" s="8">
        <v>52215</v>
      </c>
    </row>
    <row r="775" spans="1:1" x14ac:dyDescent="0.25">
      <c r="A775" s="8">
        <v>52216</v>
      </c>
    </row>
    <row r="776" spans="1:1" x14ac:dyDescent="0.25">
      <c r="A776" s="8">
        <v>52217</v>
      </c>
    </row>
    <row r="777" spans="1:1" x14ac:dyDescent="0.25">
      <c r="A777" s="8">
        <v>52218</v>
      </c>
    </row>
    <row r="778" spans="1:1" x14ac:dyDescent="0.25">
      <c r="A778" s="8">
        <v>52219</v>
      </c>
    </row>
    <row r="779" spans="1:1" x14ac:dyDescent="0.25">
      <c r="A779" s="8">
        <v>52220</v>
      </c>
    </row>
    <row r="780" spans="1:1" x14ac:dyDescent="0.25">
      <c r="A780" s="8">
        <v>52221</v>
      </c>
    </row>
    <row r="781" spans="1:1" x14ac:dyDescent="0.25">
      <c r="A781" s="8">
        <v>52222</v>
      </c>
    </row>
    <row r="782" spans="1:1" x14ac:dyDescent="0.25">
      <c r="A782" s="8">
        <v>52223</v>
      </c>
    </row>
    <row r="783" spans="1:1" x14ac:dyDescent="0.25">
      <c r="A783" s="8">
        <v>52224</v>
      </c>
    </row>
    <row r="784" spans="1:1" x14ac:dyDescent="0.25">
      <c r="A784" s="8">
        <v>52225</v>
      </c>
    </row>
    <row r="785" spans="1:1" x14ac:dyDescent="0.25">
      <c r="A785" s="8">
        <v>52227</v>
      </c>
    </row>
    <row r="786" spans="1:1" x14ac:dyDescent="0.25">
      <c r="A786" s="8">
        <v>52228</v>
      </c>
    </row>
    <row r="787" spans="1:1" x14ac:dyDescent="0.25">
      <c r="A787" s="8">
        <v>52229</v>
      </c>
    </row>
    <row r="788" spans="1:1" x14ac:dyDescent="0.25">
      <c r="A788" s="8">
        <v>52231</v>
      </c>
    </row>
    <row r="789" spans="1:1" x14ac:dyDescent="0.25">
      <c r="A789" s="8">
        <v>52232</v>
      </c>
    </row>
    <row r="790" spans="1:1" x14ac:dyDescent="0.25">
      <c r="A790" s="8">
        <v>52233</v>
      </c>
    </row>
    <row r="791" spans="1:1" x14ac:dyDescent="0.25">
      <c r="A791" s="8">
        <v>52235</v>
      </c>
    </row>
    <row r="792" spans="1:1" x14ac:dyDescent="0.25">
      <c r="A792" s="8">
        <v>52236</v>
      </c>
    </row>
    <row r="793" spans="1:1" x14ac:dyDescent="0.25">
      <c r="A793" s="8">
        <v>52237</v>
      </c>
    </row>
    <row r="794" spans="1:1" x14ac:dyDescent="0.25">
      <c r="A794" s="8">
        <v>52240</v>
      </c>
    </row>
    <row r="795" spans="1:1" x14ac:dyDescent="0.25">
      <c r="A795" s="8">
        <v>52241</v>
      </c>
    </row>
    <row r="796" spans="1:1" x14ac:dyDescent="0.25">
      <c r="A796" s="8">
        <v>52242</v>
      </c>
    </row>
    <row r="797" spans="1:1" x14ac:dyDescent="0.25">
      <c r="A797" s="8">
        <v>52243</v>
      </c>
    </row>
    <row r="798" spans="1:1" x14ac:dyDescent="0.25">
      <c r="A798" s="8">
        <v>52244</v>
      </c>
    </row>
    <row r="799" spans="1:1" x14ac:dyDescent="0.25">
      <c r="A799" s="8">
        <v>52245</v>
      </c>
    </row>
    <row r="800" spans="1:1" x14ac:dyDescent="0.25">
      <c r="A800" s="8">
        <v>52246</v>
      </c>
    </row>
    <row r="801" spans="1:1" x14ac:dyDescent="0.25">
      <c r="A801" s="8">
        <v>52247</v>
      </c>
    </row>
    <row r="802" spans="1:1" x14ac:dyDescent="0.25">
      <c r="A802" s="8">
        <v>52248</v>
      </c>
    </row>
    <row r="803" spans="1:1" x14ac:dyDescent="0.25">
      <c r="A803" s="8">
        <v>52249</v>
      </c>
    </row>
    <row r="804" spans="1:1" x14ac:dyDescent="0.25">
      <c r="A804" s="8">
        <v>52251</v>
      </c>
    </row>
    <row r="805" spans="1:1" x14ac:dyDescent="0.25">
      <c r="A805" s="8">
        <v>52253</v>
      </c>
    </row>
    <row r="806" spans="1:1" x14ac:dyDescent="0.25">
      <c r="A806" s="8">
        <v>52254</v>
      </c>
    </row>
    <row r="807" spans="1:1" x14ac:dyDescent="0.25">
      <c r="A807" s="8">
        <v>52255</v>
      </c>
    </row>
    <row r="808" spans="1:1" x14ac:dyDescent="0.25">
      <c r="A808" s="8">
        <v>52257</v>
      </c>
    </row>
    <row r="809" spans="1:1" x14ac:dyDescent="0.25">
      <c r="A809" s="8">
        <v>52301</v>
      </c>
    </row>
    <row r="810" spans="1:1" x14ac:dyDescent="0.25">
      <c r="A810" s="8">
        <v>52302</v>
      </c>
    </row>
    <row r="811" spans="1:1" x14ac:dyDescent="0.25">
      <c r="A811" s="8">
        <v>52305</v>
      </c>
    </row>
    <row r="812" spans="1:1" x14ac:dyDescent="0.25">
      <c r="A812" s="8">
        <v>52306</v>
      </c>
    </row>
    <row r="813" spans="1:1" x14ac:dyDescent="0.25">
      <c r="A813" s="8">
        <v>52307</v>
      </c>
    </row>
    <row r="814" spans="1:1" x14ac:dyDescent="0.25">
      <c r="A814" s="8">
        <v>52308</v>
      </c>
    </row>
    <row r="815" spans="1:1" x14ac:dyDescent="0.25">
      <c r="A815" s="8">
        <v>52309</v>
      </c>
    </row>
    <row r="816" spans="1:1" x14ac:dyDescent="0.25">
      <c r="A816" s="8">
        <v>52310</v>
      </c>
    </row>
    <row r="817" spans="1:1" x14ac:dyDescent="0.25">
      <c r="A817" s="8">
        <v>52312</v>
      </c>
    </row>
    <row r="818" spans="1:1" x14ac:dyDescent="0.25">
      <c r="A818" s="8">
        <v>52313</v>
      </c>
    </row>
    <row r="819" spans="1:1" x14ac:dyDescent="0.25">
      <c r="A819" s="8">
        <v>52314</v>
      </c>
    </row>
    <row r="820" spans="1:1" x14ac:dyDescent="0.25">
      <c r="A820" s="8">
        <v>52315</v>
      </c>
    </row>
    <row r="821" spans="1:1" x14ac:dyDescent="0.25">
      <c r="A821" s="8">
        <v>52316</v>
      </c>
    </row>
    <row r="822" spans="1:1" x14ac:dyDescent="0.25">
      <c r="A822" s="8">
        <v>52317</v>
      </c>
    </row>
    <row r="823" spans="1:1" x14ac:dyDescent="0.25">
      <c r="A823" s="8">
        <v>52318</v>
      </c>
    </row>
    <row r="824" spans="1:1" x14ac:dyDescent="0.25">
      <c r="A824" s="8">
        <v>52320</v>
      </c>
    </row>
    <row r="825" spans="1:1" x14ac:dyDescent="0.25">
      <c r="A825" s="8">
        <v>52321</v>
      </c>
    </row>
    <row r="826" spans="1:1" x14ac:dyDescent="0.25">
      <c r="A826" s="8">
        <v>52322</v>
      </c>
    </row>
    <row r="827" spans="1:1" x14ac:dyDescent="0.25">
      <c r="A827" s="8">
        <v>52323</v>
      </c>
    </row>
    <row r="828" spans="1:1" x14ac:dyDescent="0.25">
      <c r="A828" s="8">
        <v>52324</v>
      </c>
    </row>
    <row r="829" spans="1:1" x14ac:dyDescent="0.25">
      <c r="A829" s="8">
        <v>52325</v>
      </c>
    </row>
    <row r="830" spans="1:1" x14ac:dyDescent="0.25">
      <c r="A830" s="8">
        <v>52326</v>
      </c>
    </row>
    <row r="831" spans="1:1" x14ac:dyDescent="0.25">
      <c r="A831" s="8">
        <v>52327</v>
      </c>
    </row>
    <row r="832" spans="1:1" x14ac:dyDescent="0.25">
      <c r="A832" s="8">
        <v>52328</v>
      </c>
    </row>
    <row r="833" spans="1:1" x14ac:dyDescent="0.25">
      <c r="A833" s="8">
        <v>52329</v>
      </c>
    </row>
    <row r="834" spans="1:1" x14ac:dyDescent="0.25">
      <c r="A834" s="8">
        <v>52330</v>
      </c>
    </row>
    <row r="835" spans="1:1" x14ac:dyDescent="0.25">
      <c r="A835" s="8">
        <v>52332</v>
      </c>
    </row>
    <row r="836" spans="1:1" x14ac:dyDescent="0.25">
      <c r="A836" s="8">
        <v>52333</v>
      </c>
    </row>
    <row r="837" spans="1:1" x14ac:dyDescent="0.25">
      <c r="A837" s="8">
        <v>52334</v>
      </c>
    </row>
    <row r="838" spans="1:1" x14ac:dyDescent="0.25">
      <c r="A838" s="8">
        <v>52335</v>
      </c>
    </row>
    <row r="839" spans="1:1" x14ac:dyDescent="0.25">
      <c r="A839" s="8">
        <v>52336</v>
      </c>
    </row>
    <row r="840" spans="1:1" x14ac:dyDescent="0.25">
      <c r="A840" s="8">
        <v>52337</v>
      </c>
    </row>
    <row r="841" spans="1:1" x14ac:dyDescent="0.25">
      <c r="A841" s="8">
        <v>52338</v>
      </c>
    </row>
    <row r="842" spans="1:1" x14ac:dyDescent="0.25">
      <c r="A842" s="8">
        <v>52339</v>
      </c>
    </row>
    <row r="843" spans="1:1" x14ac:dyDescent="0.25">
      <c r="A843" s="8">
        <v>52340</v>
      </c>
    </row>
    <row r="844" spans="1:1" x14ac:dyDescent="0.25">
      <c r="A844" s="8">
        <v>52342</v>
      </c>
    </row>
    <row r="845" spans="1:1" x14ac:dyDescent="0.25">
      <c r="A845" s="8">
        <v>52344</v>
      </c>
    </row>
    <row r="846" spans="1:1" x14ac:dyDescent="0.25">
      <c r="A846" s="8">
        <v>52345</v>
      </c>
    </row>
    <row r="847" spans="1:1" x14ac:dyDescent="0.25">
      <c r="A847" s="8">
        <v>52346</v>
      </c>
    </row>
    <row r="848" spans="1:1" x14ac:dyDescent="0.25">
      <c r="A848" s="8">
        <v>52347</v>
      </c>
    </row>
    <row r="849" spans="1:1" x14ac:dyDescent="0.25">
      <c r="A849" s="8">
        <v>52348</v>
      </c>
    </row>
    <row r="850" spans="1:1" x14ac:dyDescent="0.25">
      <c r="A850" s="8">
        <v>52349</v>
      </c>
    </row>
    <row r="851" spans="1:1" x14ac:dyDescent="0.25">
      <c r="A851" s="8">
        <v>52351</v>
      </c>
    </row>
    <row r="852" spans="1:1" x14ac:dyDescent="0.25">
      <c r="A852" s="8">
        <v>52352</v>
      </c>
    </row>
    <row r="853" spans="1:1" x14ac:dyDescent="0.25">
      <c r="A853" s="8">
        <v>52353</v>
      </c>
    </row>
    <row r="854" spans="1:1" x14ac:dyDescent="0.25">
      <c r="A854" s="8">
        <v>52354</v>
      </c>
    </row>
    <row r="855" spans="1:1" x14ac:dyDescent="0.25">
      <c r="A855" s="8">
        <v>52355</v>
      </c>
    </row>
    <row r="856" spans="1:1" x14ac:dyDescent="0.25">
      <c r="A856" s="8">
        <v>52356</v>
      </c>
    </row>
    <row r="857" spans="1:1" x14ac:dyDescent="0.25">
      <c r="A857" s="8">
        <v>52358</v>
      </c>
    </row>
    <row r="858" spans="1:1" x14ac:dyDescent="0.25">
      <c r="A858" s="8">
        <v>52359</v>
      </c>
    </row>
    <row r="859" spans="1:1" x14ac:dyDescent="0.25">
      <c r="A859" s="8">
        <v>52361</v>
      </c>
    </row>
    <row r="860" spans="1:1" x14ac:dyDescent="0.25">
      <c r="A860" s="8">
        <v>52362</v>
      </c>
    </row>
    <row r="861" spans="1:1" x14ac:dyDescent="0.25">
      <c r="A861" s="8">
        <v>52401</v>
      </c>
    </row>
    <row r="862" spans="1:1" x14ac:dyDescent="0.25">
      <c r="A862" s="8">
        <v>52402</v>
      </c>
    </row>
    <row r="863" spans="1:1" x14ac:dyDescent="0.25">
      <c r="A863" s="8">
        <v>52403</v>
      </c>
    </row>
    <row r="864" spans="1:1" x14ac:dyDescent="0.25">
      <c r="A864" s="8">
        <v>52404</v>
      </c>
    </row>
    <row r="865" spans="1:1" x14ac:dyDescent="0.25">
      <c r="A865" s="8">
        <v>52405</v>
      </c>
    </row>
    <row r="866" spans="1:1" x14ac:dyDescent="0.25">
      <c r="A866" s="8">
        <v>52406</v>
      </c>
    </row>
    <row r="867" spans="1:1" x14ac:dyDescent="0.25">
      <c r="A867" s="8">
        <v>52407</v>
      </c>
    </row>
    <row r="868" spans="1:1" x14ac:dyDescent="0.25">
      <c r="A868" s="8">
        <v>52408</v>
      </c>
    </row>
    <row r="869" spans="1:1" x14ac:dyDescent="0.25">
      <c r="A869" s="8">
        <v>52409</v>
      </c>
    </row>
    <row r="870" spans="1:1" x14ac:dyDescent="0.25">
      <c r="A870" s="8">
        <v>52410</v>
      </c>
    </row>
    <row r="871" spans="1:1" x14ac:dyDescent="0.25">
      <c r="A871" s="8">
        <v>52411</v>
      </c>
    </row>
    <row r="872" spans="1:1" x14ac:dyDescent="0.25">
      <c r="A872" s="8">
        <v>52498</v>
      </c>
    </row>
    <row r="873" spans="1:1" x14ac:dyDescent="0.25">
      <c r="A873" s="8">
        <v>52499</v>
      </c>
    </row>
    <row r="874" spans="1:1" x14ac:dyDescent="0.25">
      <c r="A874" s="8">
        <v>52501</v>
      </c>
    </row>
    <row r="875" spans="1:1" x14ac:dyDescent="0.25">
      <c r="A875" s="8">
        <v>52530</v>
      </c>
    </row>
    <row r="876" spans="1:1" x14ac:dyDescent="0.25">
      <c r="A876" s="8">
        <v>52531</v>
      </c>
    </row>
    <row r="877" spans="1:1" x14ac:dyDescent="0.25">
      <c r="A877" s="8">
        <v>52533</v>
      </c>
    </row>
    <row r="878" spans="1:1" x14ac:dyDescent="0.25">
      <c r="A878" s="8">
        <v>52534</v>
      </c>
    </row>
    <row r="879" spans="1:1" x14ac:dyDescent="0.25">
      <c r="A879" s="8">
        <v>52535</v>
      </c>
    </row>
    <row r="880" spans="1:1" x14ac:dyDescent="0.25">
      <c r="A880" s="8">
        <v>52536</v>
      </c>
    </row>
    <row r="881" spans="1:1" x14ac:dyDescent="0.25">
      <c r="A881" s="8">
        <v>52537</v>
      </c>
    </row>
    <row r="882" spans="1:1" x14ac:dyDescent="0.25">
      <c r="A882" s="8">
        <v>52540</v>
      </c>
    </row>
    <row r="883" spans="1:1" x14ac:dyDescent="0.25">
      <c r="A883" s="8">
        <v>52542</v>
      </c>
    </row>
    <row r="884" spans="1:1" x14ac:dyDescent="0.25">
      <c r="A884" s="8">
        <v>52543</v>
      </c>
    </row>
    <row r="885" spans="1:1" x14ac:dyDescent="0.25">
      <c r="A885" s="8">
        <v>52544</v>
      </c>
    </row>
    <row r="886" spans="1:1" x14ac:dyDescent="0.25">
      <c r="A886" s="8">
        <v>52548</v>
      </c>
    </row>
    <row r="887" spans="1:1" x14ac:dyDescent="0.25">
      <c r="A887" s="8">
        <v>52549</v>
      </c>
    </row>
    <row r="888" spans="1:1" x14ac:dyDescent="0.25">
      <c r="A888" s="8">
        <v>52550</v>
      </c>
    </row>
    <row r="889" spans="1:1" x14ac:dyDescent="0.25">
      <c r="A889" s="8">
        <v>52551</v>
      </c>
    </row>
    <row r="890" spans="1:1" x14ac:dyDescent="0.25">
      <c r="A890" s="8">
        <v>52552</v>
      </c>
    </row>
    <row r="891" spans="1:1" x14ac:dyDescent="0.25">
      <c r="A891" s="8">
        <v>52553</v>
      </c>
    </row>
    <row r="892" spans="1:1" x14ac:dyDescent="0.25">
      <c r="A892" s="8">
        <v>52554</v>
      </c>
    </row>
    <row r="893" spans="1:1" x14ac:dyDescent="0.25">
      <c r="A893" s="8">
        <v>52555</v>
      </c>
    </row>
    <row r="894" spans="1:1" x14ac:dyDescent="0.25">
      <c r="A894" s="8">
        <v>52556</v>
      </c>
    </row>
    <row r="895" spans="1:1" x14ac:dyDescent="0.25">
      <c r="A895" s="8">
        <v>52557</v>
      </c>
    </row>
    <row r="896" spans="1:1" x14ac:dyDescent="0.25">
      <c r="A896" s="8">
        <v>52560</v>
      </c>
    </row>
    <row r="897" spans="1:1" x14ac:dyDescent="0.25">
      <c r="A897" s="8">
        <v>52561</v>
      </c>
    </row>
    <row r="898" spans="1:1" x14ac:dyDescent="0.25">
      <c r="A898" s="8">
        <v>52562</v>
      </c>
    </row>
    <row r="899" spans="1:1" x14ac:dyDescent="0.25">
      <c r="A899" s="8">
        <v>52563</v>
      </c>
    </row>
    <row r="900" spans="1:1" x14ac:dyDescent="0.25">
      <c r="A900" s="8">
        <v>52565</v>
      </c>
    </row>
    <row r="901" spans="1:1" x14ac:dyDescent="0.25">
      <c r="A901" s="8">
        <v>52566</v>
      </c>
    </row>
    <row r="902" spans="1:1" x14ac:dyDescent="0.25">
      <c r="A902" s="8">
        <v>52567</v>
      </c>
    </row>
    <row r="903" spans="1:1" x14ac:dyDescent="0.25">
      <c r="A903" s="8">
        <v>52568</v>
      </c>
    </row>
    <row r="904" spans="1:1" x14ac:dyDescent="0.25">
      <c r="A904" s="8">
        <v>52569</v>
      </c>
    </row>
    <row r="905" spans="1:1" x14ac:dyDescent="0.25">
      <c r="A905" s="8">
        <v>52570</v>
      </c>
    </row>
    <row r="906" spans="1:1" x14ac:dyDescent="0.25">
      <c r="A906" s="8">
        <v>52571</v>
      </c>
    </row>
    <row r="907" spans="1:1" x14ac:dyDescent="0.25">
      <c r="A907" s="8">
        <v>52572</v>
      </c>
    </row>
    <row r="908" spans="1:1" x14ac:dyDescent="0.25">
      <c r="A908" s="8">
        <v>52573</v>
      </c>
    </row>
    <row r="909" spans="1:1" x14ac:dyDescent="0.25">
      <c r="A909" s="8">
        <v>52574</v>
      </c>
    </row>
    <row r="910" spans="1:1" x14ac:dyDescent="0.25">
      <c r="A910" s="8">
        <v>52576</v>
      </c>
    </row>
    <row r="911" spans="1:1" x14ac:dyDescent="0.25">
      <c r="A911" s="8">
        <v>52577</v>
      </c>
    </row>
    <row r="912" spans="1:1" x14ac:dyDescent="0.25">
      <c r="A912" s="8">
        <v>52580</v>
      </c>
    </row>
    <row r="913" spans="1:1" x14ac:dyDescent="0.25">
      <c r="A913" s="8">
        <v>52581</v>
      </c>
    </row>
    <row r="914" spans="1:1" x14ac:dyDescent="0.25">
      <c r="A914" s="8">
        <v>52583</v>
      </c>
    </row>
    <row r="915" spans="1:1" x14ac:dyDescent="0.25">
      <c r="A915" s="8">
        <v>52584</v>
      </c>
    </row>
    <row r="916" spans="1:1" x14ac:dyDescent="0.25">
      <c r="A916" s="8">
        <v>52585</v>
      </c>
    </row>
    <row r="917" spans="1:1" x14ac:dyDescent="0.25">
      <c r="A917" s="8">
        <v>52586</v>
      </c>
    </row>
    <row r="918" spans="1:1" x14ac:dyDescent="0.25">
      <c r="A918" s="8">
        <v>52588</v>
      </c>
    </row>
    <row r="919" spans="1:1" x14ac:dyDescent="0.25">
      <c r="A919" s="8">
        <v>52590</v>
      </c>
    </row>
    <row r="920" spans="1:1" x14ac:dyDescent="0.25">
      <c r="A920" s="8">
        <v>52591</v>
      </c>
    </row>
    <row r="921" spans="1:1" x14ac:dyDescent="0.25">
      <c r="A921" s="8">
        <v>52593</v>
      </c>
    </row>
    <row r="922" spans="1:1" x14ac:dyDescent="0.25">
      <c r="A922" s="8">
        <v>52594</v>
      </c>
    </row>
    <row r="923" spans="1:1" x14ac:dyDescent="0.25">
      <c r="A923" s="8">
        <v>52595</v>
      </c>
    </row>
    <row r="924" spans="1:1" x14ac:dyDescent="0.25">
      <c r="A924" s="8">
        <v>52601</v>
      </c>
    </row>
    <row r="925" spans="1:1" x14ac:dyDescent="0.25">
      <c r="A925" s="8">
        <v>52619</v>
      </c>
    </row>
    <row r="926" spans="1:1" x14ac:dyDescent="0.25">
      <c r="A926" s="8">
        <v>52620</v>
      </c>
    </row>
    <row r="927" spans="1:1" x14ac:dyDescent="0.25">
      <c r="A927" s="8">
        <v>52621</v>
      </c>
    </row>
    <row r="928" spans="1:1" x14ac:dyDescent="0.25">
      <c r="A928" s="8">
        <v>52623</v>
      </c>
    </row>
    <row r="929" spans="1:1" x14ac:dyDescent="0.25">
      <c r="A929" s="8">
        <v>52624</v>
      </c>
    </row>
    <row r="930" spans="1:1" x14ac:dyDescent="0.25">
      <c r="A930" s="8">
        <v>52625</v>
      </c>
    </row>
    <row r="931" spans="1:1" x14ac:dyDescent="0.25">
      <c r="A931" s="8">
        <v>52626</v>
      </c>
    </row>
    <row r="932" spans="1:1" x14ac:dyDescent="0.25">
      <c r="A932" s="8">
        <v>52627</v>
      </c>
    </row>
    <row r="933" spans="1:1" x14ac:dyDescent="0.25">
      <c r="A933" s="8">
        <v>52630</v>
      </c>
    </row>
    <row r="934" spans="1:1" x14ac:dyDescent="0.25">
      <c r="A934" s="8">
        <v>52631</v>
      </c>
    </row>
    <row r="935" spans="1:1" x14ac:dyDescent="0.25">
      <c r="A935" s="8">
        <v>52632</v>
      </c>
    </row>
    <row r="936" spans="1:1" x14ac:dyDescent="0.25">
      <c r="A936" s="8">
        <v>52635</v>
      </c>
    </row>
    <row r="937" spans="1:1" x14ac:dyDescent="0.25">
      <c r="A937" s="8">
        <v>52637</v>
      </c>
    </row>
    <row r="938" spans="1:1" x14ac:dyDescent="0.25">
      <c r="A938" s="8">
        <v>52638</v>
      </c>
    </row>
    <row r="939" spans="1:1" x14ac:dyDescent="0.25">
      <c r="A939" s="8">
        <v>52639</v>
      </c>
    </row>
    <row r="940" spans="1:1" x14ac:dyDescent="0.25">
      <c r="A940" s="8">
        <v>52640</v>
      </c>
    </row>
    <row r="941" spans="1:1" x14ac:dyDescent="0.25">
      <c r="A941" s="8">
        <v>52641</v>
      </c>
    </row>
    <row r="942" spans="1:1" x14ac:dyDescent="0.25">
      <c r="A942" s="8">
        <v>52644</v>
      </c>
    </row>
    <row r="943" spans="1:1" x14ac:dyDescent="0.25">
      <c r="A943" s="8">
        <v>52645</v>
      </c>
    </row>
    <row r="944" spans="1:1" x14ac:dyDescent="0.25">
      <c r="A944" s="8">
        <v>52646</v>
      </c>
    </row>
    <row r="945" spans="1:1" x14ac:dyDescent="0.25">
      <c r="A945" s="8">
        <v>52647</v>
      </c>
    </row>
    <row r="946" spans="1:1" x14ac:dyDescent="0.25">
      <c r="A946" s="8">
        <v>52648</v>
      </c>
    </row>
    <row r="947" spans="1:1" x14ac:dyDescent="0.25">
      <c r="A947" s="8">
        <v>52649</v>
      </c>
    </row>
    <row r="948" spans="1:1" x14ac:dyDescent="0.25">
      <c r="A948" s="8">
        <v>52650</v>
      </c>
    </row>
    <row r="949" spans="1:1" x14ac:dyDescent="0.25">
      <c r="A949" s="8">
        <v>52651</v>
      </c>
    </row>
    <row r="950" spans="1:1" x14ac:dyDescent="0.25">
      <c r="A950" s="8">
        <v>52652</v>
      </c>
    </row>
    <row r="951" spans="1:1" x14ac:dyDescent="0.25">
      <c r="A951" s="8">
        <v>52653</v>
      </c>
    </row>
    <row r="952" spans="1:1" x14ac:dyDescent="0.25">
      <c r="A952" s="8">
        <v>52654</v>
      </c>
    </row>
    <row r="953" spans="1:1" x14ac:dyDescent="0.25">
      <c r="A953" s="8">
        <v>52655</v>
      </c>
    </row>
    <row r="954" spans="1:1" x14ac:dyDescent="0.25">
      <c r="A954" s="8">
        <v>52656</v>
      </c>
    </row>
    <row r="955" spans="1:1" x14ac:dyDescent="0.25">
      <c r="A955" s="8">
        <v>52657</v>
      </c>
    </row>
    <row r="956" spans="1:1" x14ac:dyDescent="0.25">
      <c r="A956" s="8">
        <v>52658</v>
      </c>
    </row>
    <row r="957" spans="1:1" x14ac:dyDescent="0.25">
      <c r="A957" s="8">
        <v>52659</v>
      </c>
    </row>
    <row r="958" spans="1:1" x14ac:dyDescent="0.25">
      <c r="A958" s="8">
        <v>52660</v>
      </c>
    </row>
    <row r="959" spans="1:1" x14ac:dyDescent="0.25">
      <c r="A959" s="8">
        <v>52701</v>
      </c>
    </row>
    <row r="960" spans="1:1" x14ac:dyDescent="0.25">
      <c r="A960" s="8">
        <v>52720</v>
      </c>
    </row>
    <row r="961" spans="1:1" x14ac:dyDescent="0.25">
      <c r="A961" s="8">
        <v>52721</v>
      </c>
    </row>
    <row r="962" spans="1:1" x14ac:dyDescent="0.25">
      <c r="A962" s="8">
        <v>52722</v>
      </c>
    </row>
    <row r="963" spans="1:1" x14ac:dyDescent="0.25">
      <c r="A963" s="8">
        <v>52726</v>
      </c>
    </row>
    <row r="964" spans="1:1" x14ac:dyDescent="0.25">
      <c r="A964" s="8">
        <v>52727</v>
      </c>
    </row>
    <row r="965" spans="1:1" x14ac:dyDescent="0.25">
      <c r="A965" s="8">
        <v>52728</v>
      </c>
    </row>
    <row r="966" spans="1:1" x14ac:dyDescent="0.25">
      <c r="A966" s="8">
        <v>52729</v>
      </c>
    </row>
    <row r="967" spans="1:1" x14ac:dyDescent="0.25">
      <c r="A967" s="8">
        <v>52730</v>
      </c>
    </row>
    <row r="968" spans="1:1" x14ac:dyDescent="0.25">
      <c r="A968" s="8">
        <v>52731</v>
      </c>
    </row>
    <row r="969" spans="1:1" x14ac:dyDescent="0.25">
      <c r="A969" s="8">
        <v>52732</v>
      </c>
    </row>
    <row r="970" spans="1:1" x14ac:dyDescent="0.25">
      <c r="A970" s="8">
        <v>52733</v>
      </c>
    </row>
    <row r="971" spans="1:1" x14ac:dyDescent="0.25">
      <c r="A971" s="8">
        <v>52737</v>
      </c>
    </row>
    <row r="972" spans="1:1" x14ac:dyDescent="0.25">
      <c r="A972" s="8">
        <v>52738</v>
      </c>
    </row>
    <row r="973" spans="1:1" x14ac:dyDescent="0.25">
      <c r="A973" s="8">
        <v>52739</v>
      </c>
    </row>
    <row r="974" spans="1:1" x14ac:dyDescent="0.25">
      <c r="A974" s="8">
        <v>52742</v>
      </c>
    </row>
    <row r="975" spans="1:1" x14ac:dyDescent="0.25">
      <c r="A975" s="8">
        <v>52745</v>
      </c>
    </row>
    <row r="976" spans="1:1" x14ac:dyDescent="0.25">
      <c r="A976" s="8">
        <v>52746</v>
      </c>
    </row>
    <row r="977" spans="1:1" x14ac:dyDescent="0.25">
      <c r="A977" s="8">
        <v>52747</v>
      </c>
    </row>
    <row r="978" spans="1:1" x14ac:dyDescent="0.25">
      <c r="A978" s="8">
        <v>52748</v>
      </c>
    </row>
    <row r="979" spans="1:1" x14ac:dyDescent="0.25">
      <c r="A979" s="8">
        <v>52749</v>
      </c>
    </row>
    <row r="980" spans="1:1" x14ac:dyDescent="0.25">
      <c r="A980" s="8">
        <v>52750</v>
      </c>
    </row>
    <row r="981" spans="1:1" x14ac:dyDescent="0.25">
      <c r="A981" s="8">
        <v>52751</v>
      </c>
    </row>
    <row r="982" spans="1:1" x14ac:dyDescent="0.25">
      <c r="A982" s="8">
        <v>52752</v>
      </c>
    </row>
    <row r="983" spans="1:1" x14ac:dyDescent="0.25">
      <c r="A983" s="8">
        <v>52753</v>
      </c>
    </row>
    <row r="984" spans="1:1" x14ac:dyDescent="0.25">
      <c r="A984" s="8">
        <v>52754</v>
      </c>
    </row>
    <row r="985" spans="1:1" x14ac:dyDescent="0.25">
      <c r="A985" s="8">
        <v>52755</v>
      </c>
    </row>
    <row r="986" spans="1:1" x14ac:dyDescent="0.25">
      <c r="A986" s="8">
        <v>52756</v>
      </c>
    </row>
    <row r="987" spans="1:1" x14ac:dyDescent="0.25">
      <c r="A987" s="8">
        <v>52757</v>
      </c>
    </row>
    <row r="988" spans="1:1" x14ac:dyDescent="0.25">
      <c r="A988" s="8">
        <v>52758</v>
      </c>
    </row>
    <row r="989" spans="1:1" x14ac:dyDescent="0.25">
      <c r="A989" s="8">
        <v>52759</v>
      </c>
    </row>
    <row r="990" spans="1:1" x14ac:dyDescent="0.25">
      <c r="A990" s="8">
        <v>52760</v>
      </c>
    </row>
    <row r="991" spans="1:1" x14ac:dyDescent="0.25">
      <c r="A991" s="8">
        <v>52761</v>
      </c>
    </row>
    <row r="992" spans="1:1" x14ac:dyDescent="0.25">
      <c r="A992" s="8">
        <v>52765</v>
      </c>
    </row>
    <row r="993" spans="1:1" x14ac:dyDescent="0.25">
      <c r="A993" s="8">
        <v>52766</v>
      </c>
    </row>
    <row r="994" spans="1:1" x14ac:dyDescent="0.25">
      <c r="A994" s="8">
        <v>52767</v>
      </c>
    </row>
    <row r="995" spans="1:1" x14ac:dyDescent="0.25">
      <c r="A995" s="8">
        <v>52768</v>
      </c>
    </row>
    <row r="996" spans="1:1" x14ac:dyDescent="0.25">
      <c r="A996" s="8">
        <v>52769</v>
      </c>
    </row>
    <row r="997" spans="1:1" x14ac:dyDescent="0.25">
      <c r="A997" s="8">
        <v>52772</v>
      </c>
    </row>
    <row r="998" spans="1:1" x14ac:dyDescent="0.25">
      <c r="A998" s="8">
        <v>52773</v>
      </c>
    </row>
    <row r="999" spans="1:1" x14ac:dyDescent="0.25">
      <c r="A999" s="8">
        <v>52774</v>
      </c>
    </row>
    <row r="1000" spans="1:1" x14ac:dyDescent="0.25">
      <c r="A1000" s="8">
        <v>52776</v>
      </c>
    </row>
    <row r="1001" spans="1:1" x14ac:dyDescent="0.25">
      <c r="A1001" s="8">
        <v>52777</v>
      </c>
    </row>
    <row r="1002" spans="1:1" x14ac:dyDescent="0.25">
      <c r="A1002" s="8">
        <v>52778</v>
      </c>
    </row>
    <row r="1003" spans="1:1" x14ac:dyDescent="0.25">
      <c r="A1003" s="8">
        <v>52801</v>
      </c>
    </row>
    <row r="1004" spans="1:1" x14ac:dyDescent="0.25">
      <c r="A1004" s="8">
        <v>52802</v>
      </c>
    </row>
    <row r="1005" spans="1:1" x14ac:dyDescent="0.25">
      <c r="A1005" s="8">
        <v>52803</v>
      </c>
    </row>
    <row r="1006" spans="1:1" x14ac:dyDescent="0.25">
      <c r="A1006" s="8">
        <v>52804</v>
      </c>
    </row>
    <row r="1007" spans="1:1" x14ac:dyDescent="0.25">
      <c r="A1007" s="8">
        <v>52805</v>
      </c>
    </row>
    <row r="1008" spans="1:1" x14ac:dyDescent="0.25">
      <c r="A1008" s="8">
        <v>52806</v>
      </c>
    </row>
    <row r="1009" spans="1:1" x14ac:dyDescent="0.25">
      <c r="A1009" s="8">
        <v>52807</v>
      </c>
    </row>
    <row r="1010" spans="1:1" x14ac:dyDescent="0.25">
      <c r="A1010" s="8">
        <v>52808</v>
      </c>
    </row>
    <row r="1011" spans="1:1" x14ac:dyDescent="0.25">
      <c r="A1011" s="8">
        <v>52809</v>
      </c>
    </row>
    <row r="1012" spans="1:1" x14ac:dyDescent="0.25">
      <c r="A1012" s="26"/>
    </row>
    <row r="1013" spans="1:1" x14ac:dyDescent="0.25">
      <c r="A1013" s="26"/>
    </row>
    <row r="1014" spans="1:1" x14ac:dyDescent="0.25">
      <c r="A1014" s="26"/>
    </row>
    <row r="1015" spans="1:1" x14ac:dyDescent="0.25">
      <c r="A1015" s="26"/>
    </row>
    <row r="1016" spans="1:1" x14ac:dyDescent="0.25">
      <c r="A1016" s="26"/>
    </row>
    <row r="1017" spans="1:1" x14ac:dyDescent="0.25">
      <c r="A1017" s="26"/>
    </row>
    <row r="1018" spans="1:1" x14ac:dyDescent="0.25">
      <c r="A1018" s="26"/>
    </row>
    <row r="1019" spans="1:1" x14ac:dyDescent="0.25">
      <c r="A1019" s="26"/>
    </row>
    <row r="1020" spans="1:1" x14ac:dyDescent="0.25">
      <c r="A1020" s="26"/>
    </row>
    <row r="1021" spans="1:1" x14ac:dyDescent="0.25">
      <c r="A1021" s="26"/>
    </row>
    <row r="1022" spans="1:1" x14ac:dyDescent="0.25">
      <c r="A1022" s="26"/>
    </row>
    <row r="1023" spans="1:1" x14ac:dyDescent="0.25">
      <c r="A1023" s="26"/>
    </row>
    <row r="1024" spans="1:1" x14ac:dyDescent="0.25">
      <c r="A1024" s="26"/>
    </row>
    <row r="1025" spans="1:1" x14ac:dyDescent="0.25">
      <c r="A1025" s="26"/>
    </row>
    <row r="1026" spans="1:1" x14ac:dyDescent="0.25">
      <c r="A1026" s="26"/>
    </row>
    <row r="1027" spans="1:1" x14ac:dyDescent="0.25">
      <c r="A1027" s="26"/>
    </row>
    <row r="1028" spans="1:1" x14ac:dyDescent="0.25">
      <c r="A1028" s="26"/>
    </row>
    <row r="1029" spans="1:1" x14ac:dyDescent="0.25">
      <c r="A1029" s="26"/>
    </row>
    <row r="1030" spans="1:1" x14ac:dyDescent="0.25">
      <c r="A1030" s="26"/>
    </row>
    <row r="1031" spans="1:1" x14ac:dyDescent="0.25">
      <c r="A1031" s="26"/>
    </row>
    <row r="1032" spans="1:1" x14ac:dyDescent="0.25">
      <c r="A1032" s="26"/>
    </row>
    <row r="1033" spans="1:1" x14ac:dyDescent="0.25">
      <c r="A1033" s="26"/>
    </row>
    <row r="1034" spans="1:1" x14ac:dyDescent="0.25">
      <c r="A1034" s="26"/>
    </row>
    <row r="1035" spans="1:1" x14ac:dyDescent="0.25">
      <c r="A1035" s="26"/>
    </row>
    <row r="1036" spans="1:1" x14ac:dyDescent="0.25">
      <c r="A1036" s="26"/>
    </row>
    <row r="1037" spans="1:1" x14ac:dyDescent="0.25">
      <c r="A1037" s="26"/>
    </row>
    <row r="1038" spans="1:1" x14ac:dyDescent="0.25">
      <c r="A1038" s="26"/>
    </row>
    <row r="1039" spans="1:1" x14ac:dyDescent="0.25">
      <c r="A1039" s="26"/>
    </row>
    <row r="1040" spans="1:1" x14ac:dyDescent="0.25">
      <c r="A1040" s="26"/>
    </row>
    <row r="1041" spans="1:1" x14ac:dyDescent="0.25">
      <c r="A1041" s="26"/>
    </row>
    <row r="1042" spans="1:1" x14ac:dyDescent="0.25">
      <c r="A1042" s="26"/>
    </row>
    <row r="1043" spans="1:1" x14ac:dyDescent="0.25">
      <c r="A1043" s="26"/>
    </row>
    <row r="1044" spans="1:1" x14ac:dyDescent="0.25">
      <c r="A1044" s="26"/>
    </row>
    <row r="1045" spans="1:1" x14ac:dyDescent="0.25">
      <c r="A1045" s="26"/>
    </row>
    <row r="1046" spans="1:1" x14ac:dyDescent="0.25">
      <c r="A1046" s="26"/>
    </row>
    <row r="1047" spans="1:1" x14ac:dyDescent="0.25">
      <c r="A1047" s="26"/>
    </row>
    <row r="1048" spans="1:1" x14ac:dyDescent="0.25">
      <c r="A1048" s="26"/>
    </row>
    <row r="1049" spans="1:1" x14ac:dyDescent="0.25">
      <c r="A1049" s="26"/>
    </row>
    <row r="1050" spans="1:1" x14ac:dyDescent="0.25">
      <c r="A1050" s="26"/>
    </row>
    <row r="1051" spans="1:1" x14ac:dyDescent="0.25">
      <c r="A1051" s="26"/>
    </row>
    <row r="1052" spans="1:1" x14ac:dyDescent="0.25">
      <c r="A1052" s="26"/>
    </row>
    <row r="1053" spans="1:1" x14ac:dyDescent="0.25">
      <c r="A1053" s="26"/>
    </row>
    <row r="1054" spans="1:1" x14ac:dyDescent="0.25">
      <c r="A1054" s="26"/>
    </row>
    <row r="1055" spans="1:1" x14ac:dyDescent="0.25">
      <c r="A1055" s="26"/>
    </row>
    <row r="1056" spans="1:1" x14ac:dyDescent="0.25">
      <c r="A1056" s="26"/>
    </row>
    <row r="1057" spans="1:1" x14ac:dyDescent="0.25">
      <c r="A1057" s="26"/>
    </row>
    <row r="1058" spans="1:1" x14ac:dyDescent="0.25">
      <c r="A1058" s="26"/>
    </row>
    <row r="1059" spans="1:1" x14ac:dyDescent="0.25">
      <c r="A1059" s="26"/>
    </row>
    <row r="1060" spans="1:1" x14ac:dyDescent="0.25">
      <c r="A1060" s="26"/>
    </row>
    <row r="1061" spans="1:1" x14ac:dyDescent="0.25">
      <c r="A1061" s="26"/>
    </row>
    <row r="1062" spans="1:1" x14ac:dyDescent="0.25">
      <c r="A1062" s="26"/>
    </row>
    <row r="1063" spans="1:1" x14ac:dyDescent="0.25">
      <c r="A1063" s="26"/>
    </row>
    <row r="1064" spans="1:1" x14ac:dyDescent="0.25">
      <c r="A1064" s="26"/>
    </row>
    <row r="1065" spans="1:1" x14ac:dyDescent="0.25">
      <c r="A1065" s="26"/>
    </row>
    <row r="1066" spans="1:1" x14ac:dyDescent="0.25">
      <c r="A1066" s="26"/>
    </row>
    <row r="1067" spans="1:1" x14ac:dyDescent="0.25">
      <c r="A1067" s="26"/>
    </row>
    <row r="1068" spans="1:1" x14ac:dyDescent="0.25">
      <c r="A1068" s="26"/>
    </row>
    <row r="1069" spans="1:1" x14ac:dyDescent="0.25">
      <c r="A1069" s="26"/>
    </row>
    <row r="1070" spans="1:1" x14ac:dyDescent="0.25">
      <c r="A1070" s="26"/>
    </row>
    <row r="1071" spans="1:1" x14ac:dyDescent="0.25">
      <c r="A1071" s="26"/>
    </row>
    <row r="1072" spans="1:1" x14ac:dyDescent="0.25">
      <c r="A1072" s="26"/>
    </row>
    <row r="1073" spans="1:1" x14ac:dyDescent="0.25">
      <c r="A1073" s="26"/>
    </row>
    <row r="1074" spans="1:1" x14ac:dyDescent="0.25">
      <c r="A1074" s="26"/>
    </row>
    <row r="1075" spans="1:1" x14ac:dyDescent="0.25">
      <c r="A1075" s="26"/>
    </row>
    <row r="1076" spans="1:1" x14ac:dyDescent="0.25">
      <c r="A1076" s="26"/>
    </row>
    <row r="1077" spans="1:1" x14ac:dyDescent="0.25">
      <c r="A1077" s="26"/>
    </row>
    <row r="1078" spans="1:1" x14ac:dyDescent="0.25">
      <c r="A1078" s="26"/>
    </row>
    <row r="1079" spans="1:1" x14ac:dyDescent="0.25">
      <c r="A1079" s="26"/>
    </row>
    <row r="1080" spans="1:1" x14ac:dyDescent="0.25">
      <c r="A1080" s="26"/>
    </row>
    <row r="1081" spans="1:1" x14ac:dyDescent="0.25">
      <c r="A1081" s="26"/>
    </row>
    <row r="1082" spans="1:1" x14ac:dyDescent="0.25">
      <c r="A1082" s="26"/>
    </row>
    <row r="1083" spans="1:1" x14ac:dyDescent="0.25">
      <c r="A1083" s="26"/>
    </row>
    <row r="1084" spans="1:1" x14ac:dyDescent="0.25">
      <c r="A1084" s="26"/>
    </row>
    <row r="1085" spans="1:1" x14ac:dyDescent="0.25">
      <c r="A1085" s="26"/>
    </row>
    <row r="1086" spans="1:1" x14ac:dyDescent="0.25">
      <c r="A1086" s="26"/>
    </row>
    <row r="1087" spans="1:1" x14ac:dyDescent="0.25">
      <c r="A1087" s="26"/>
    </row>
    <row r="1088" spans="1:1" x14ac:dyDescent="0.25">
      <c r="A1088" s="26"/>
    </row>
    <row r="1089" spans="1:1" x14ac:dyDescent="0.25">
      <c r="A1089" s="26"/>
    </row>
    <row r="1090" spans="1:1" x14ac:dyDescent="0.25">
      <c r="A1090" s="26"/>
    </row>
    <row r="1091" spans="1:1" x14ac:dyDescent="0.25">
      <c r="A1091" s="26"/>
    </row>
    <row r="1092" spans="1:1" x14ac:dyDescent="0.25">
      <c r="A1092" s="26"/>
    </row>
    <row r="1093" spans="1:1" x14ac:dyDescent="0.25">
      <c r="A1093" s="26"/>
    </row>
    <row r="1094" spans="1:1" x14ac:dyDescent="0.25">
      <c r="A1094" s="26"/>
    </row>
    <row r="1095" spans="1:1" x14ac:dyDescent="0.25">
      <c r="A1095" s="26"/>
    </row>
    <row r="1096" spans="1:1" x14ac:dyDescent="0.25">
      <c r="A1096" s="26"/>
    </row>
    <row r="1097" spans="1:1" x14ac:dyDescent="0.25">
      <c r="A1097" s="26"/>
    </row>
    <row r="1098" spans="1:1" x14ac:dyDescent="0.25">
      <c r="A1098" s="26"/>
    </row>
    <row r="1099" spans="1:1" x14ac:dyDescent="0.25">
      <c r="A1099" s="26"/>
    </row>
    <row r="1100" spans="1:1" x14ac:dyDescent="0.25">
      <c r="A1100" s="26"/>
    </row>
    <row r="1101" spans="1:1" x14ac:dyDescent="0.25">
      <c r="A1101" s="26"/>
    </row>
    <row r="1102" spans="1:1" x14ac:dyDescent="0.25">
      <c r="A1102" s="26"/>
    </row>
    <row r="1103" spans="1:1" x14ac:dyDescent="0.25">
      <c r="A1103" s="26"/>
    </row>
    <row r="1104" spans="1:1" x14ac:dyDescent="0.25">
      <c r="A1104" s="26"/>
    </row>
    <row r="1105" spans="1:1" x14ac:dyDescent="0.25">
      <c r="A1105" s="26"/>
    </row>
    <row r="1106" spans="1:1" x14ac:dyDescent="0.25">
      <c r="A1106" s="26"/>
    </row>
    <row r="1107" spans="1:1" x14ac:dyDescent="0.25">
      <c r="A1107" s="26"/>
    </row>
    <row r="1108" spans="1:1" x14ac:dyDescent="0.25">
      <c r="A1108" s="26"/>
    </row>
    <row r="1109" spans="1:1" x14ac:dyDescent="0.25">
      <c r="A1109" s="26"/>
    </row>
    <row r="1110" spans="1:1" x14ac:dyDescent="0.25">
      <c r="A1110" s="26"/>
    </row>
    <row r="1111" spans="1:1" x14ac:dyDescent="0.25">
      <c r="A1111" s="26"/>
    </row>
    <row r="1112" spans="1:1" x14ac:dyDescent="0.25">
      <c r="A1112" s="26"/>
    </row>
    <row r="1113" spans="1:1" x14ac:dyDescent="0.25">
      <c r="A1113" s="26"/>
    </row>
    <row r="1114" spans="1:1" x14ac:dyDescent="0.25">
      <c r="A1114" s="26"/>
    </row>
    <row r="1115" spans="1:1" x14ac:dyDescent="0.25">
      <c r="A1115" s="26"/>
    </row>
    <row r="1116" spans="1:1" x14ac:dyDescent="0.25">
      <c r="A1116" s="26"/>
    </row>
    <row r="1117" spans="1:1" x14ac:dyDescent="0.25">
      <c r="A1117" s="26"/>
    </row>
    <row r="1118" spans="1:1" x14ac:dyDescent="0.25">
      <c r="A1118" s="26"/>
    </row>
    <row r="1119" spans="1:1" x14ac:dyDescent="0.25">
      <c r="A1119" s="26"/>
    </row>
    <row r="1120" spans="1:1" x14ac:dyDescent="0.25">
      <c r="A1120" s="26"/>
    </row>
    <row r="1121" spans="1:1" x14ac:dyDescent="0.25">
      <c r="A1121" s="26"/>
    </row>
    <row r="1122" spans="1:1" x14ac:dyDescent="0.25">
      <c r="A1122" s="26"/>
    </row>
    <row r="1123" spans="1:1" x14ac:dyDescent="0.25">
      <c r="A1123" s="26"/>
    </row>
    <row r="1124" spans="1:1" x14ac:dyDescent="0.25">
      <c r="A1124" s="26"/>
    </row>
    <row r="1125" spans="1:1" x14ac:dyDescent="0.25">
      <c r="A1125" s="26"/>
    </row>
    <row r="1126" spans="1:1" x14ac:dyDescent="0.25">
      <c r="A1126" s="26"/>
    </row>
    <row r="1127" spans="1:1" x14ac:dyDescent="0.25">
      <c r="A1127" s="26"/>
    </row>
    <row r="1128" spans="1:1" x14ac:dyDescent="0.25">
      <c r="A1128" s="26"/>
    </row>
    <row r="1129" spans="1:1" x14ac:dyDescent="0.25">
      <c r="A1129" s="26"/>
    </row>
    <row r="1130" spans="1:1" x14ac:dyDescent="0.25">
      <c r="A1130" s="26"/>
    </row>
    <row r="1131" spans="1:1" x14ac:dyDescent="0.25">
      <c r="A1131" s="26"/>
    </row>
    <row r="1132" spans="1:1" x14ac:dyDescent="0.25">
      <c r="A1132" s="26"/>
    </row>
    <row r="1133" spans="1:1" x14ac:dyDescent="0.25">
      <c r="A1133" s="26"/>
    </row>
    <row r="1134" spans="1:1" x14ac:dyDescent="0.25">
      <c r="A1134" s="26"/>
    </row>
    <row r="1135" spans="1:1" x14ac:dyDescent="0.25">
      <c r="A1135" s="26"/>
    </row>
    <row r="1136" spans="1:1" x14ac:dyDescent="0.25">
      <c r="A1136" s="26"/>
    </row>
    <row r="1137" spans="1:1" x14ac:dyDescent="0.25">
      <c r="A1137" s="26"/>
    </row>
  </sheetData>
  <sortState ref="A1:A11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Wages by City</vt:lpstr>
      <vt:lpstr>Wages by City and Zip Code</vt:lpstr>
      <vt:lpstr>Distressed Counties</vt:lpstr>
      <vt:lpstr>Sheet1</vt:lpstr>
      <vt:lpstr>Sheet2</vt:lpstr>
      <vt:lpstr>Cities</vt:lpstr>
      <vt:lpstr>Counties</vt:lpstr>
      <vt:lpstr>ZIPCodes</vt:lpstr>
    </vt:vector>
  </TitlesOfParts>
  <Company>Iowa Economic Development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Christiansen, Tyler [IEDA]</dc:creator>
  <cp:lastModifiedBy>Kodis, Matthew [IEDA]</cp:lastModifiedBy>
  <cp:lastPrinted>2016-06-21T18:07:40Z</cp:lastPrinted>
  <dcterms:created xsi:type="dcterms:W3CDTF">2016-06-17T16:44:36Z</dcterms:created>
  <dcterms:modified xsi:type="dcterms:W3CDTF">2017-06-20T17:36:17Z</dcterms:modified>
</cp:coreProperties>
</file>